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ebell/Desktop/Digital Engineering Series/DE3/"/>
    </mc:Choice>
  </mc:AlternateContent>
  <bookViews>
    <workbookView xWindow="180" yWindow="460" windowWidth="25520" windowHeight="26480"/>
  </bookViews>
  <sheets>
    <sheet name="Cover" sheetId="14" r:id="rId1"/>
    <sheet name="Foreword" sheetId="13" r:id="rId2"/>
    <sheet name="Index" sheetId="16" r:id="rId3"/>
    <sheet name="Table 1 - Project Details" sheetId="21" r:id="rId4"/>
    <sheet name="Table 2 - Milestone Dates" sheetId="22" r:id="rId5"/>
    <sheet name="Table 3 - Drawing Schedule" sheetId="23" r:id="rId6"/>
    <sheet name="Table 4 - Model Schedule" sheetId="24" r:id="rId7"/>
    <sheet name="Table 5 - Specs schedule" sheetId="25" r:id="rId8"/>
    <sheet name="Table 6 - Calculation Schedule" sheetId="26" r:id="rId9"/>
    <sheet name="Picklists" sheetId="27" r:id="rId10"/>
  </sheets>
  <externalReferences>
    <externalReference r:id="rId11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7" l="1"/>
  <c r="D20" i="27"/>
  <c r="F19" i="27"/>
  <c r="D19" i="27"/>
  <c r="F18" i="27"/>
  <c r="D18" i="27"/>
  <c r="F17" i="27"/>
  <c r="D17" i="27"/>
  <c r="F16" i="27"/>
  <c r="D16" i="27"/>
  <c r="F15" i="27"/>
  <c r="D15" i="27"/>
  <c r="F14" i="27"/>
  <c r="D14" i="27"/>
  <c r="F13" i="27"/>
  <c r="D13" i="27"/>
  <c r="F12" i="27"/>
  <c r="D12" i="27"/>
  <c r="F11" i="27"/>
  <c r="D11" i="27"/>
  <c r="F10" i="27"/>
  <c r="D10" i="27"/>
  <c r="F9" i="27"/>
  <c r="D9" i="27"/>
  <c r="F8" i="27"/>
  <c r="D8" i="27"/>
  <c r="F7" i="27"/>
  <c r="D7" i="27"/>
  <c r="F6" i="27"/>
  <c r="D6" i="27"/>
  <c r="F5" i="27"/>
  <c r="D5" i="27"/>
  <c r="F4" i="27"/>
  <c r="D4" i="27"/>
  <c r="F3" i="27"/>
  <c r="D3" i="27"/>
  <c r="F2" i="27"/>
  <c r="D2" i="27"/>
  <c r="F1" i="27"/>
  <c r="D1" i="27"/>
  <c r="A19" i="26"/>
  <c r="B19" i="26"/>
  <c r="H19" i="26"/>
  <c r="A18" i="26"/>
  <c r="B18" i="26"/>
  <c r="H18" i="26"/>
  <c r="A17" i="26"/>
  <c r="B17" i="26"/>
  <c r="H17" i="26"/>
  <c r="A16" i="26"/>
  <c r="B16" i="26"/>
  <c r="H16" i="26"/>
  <c r="A15" i="26"/>
  <c r="B15" i="26"/>
  <c r="H15" i="26"/>
  <c r="A14" i="26"/>
  <c r="B14" i="26"/>
  <c r="H14" i="26"/>
  <c r="A13" i="26"/>
  <c r="B13" i="26"/>
  <c r="H13" i="26"/>
  <c r="A12" i="26"/>
  <c r="B12" i="26"/>
  <c r="H12" i="26"/>
  <c r="A11" i="26"/>
  <c r="B11" i="26"/>
  <c r="H11" i="26"/>
  <c r="A10" i="26"/>
  <c r="B10" i="26"/>
  <c r="H10" i="26"/>
  <c r="A9" i="26"/>
  <c r="B9" i="26"/>
  <c r="H9" i="26"/>
  <c r="A8" i="26"/>
  <c r="B8" i="26"/>
  <c r="H8" i="26"/>
  <c r="A7" i="26"/>
  <c r="B7" i="26"/>
  <c r="H7" i="26"/>
  <c r="A6" i="26"/>
  <c r="B6" i="26"/>
  <c r="H6" i="26"/>
  <c r="A5" i="26"/>
  <c r="B5" i="26"/>
  <c r="H5" i="26"/>
  <c r="A4" i="26"/>
  <c r="B4" i="26"/>
  <c r="H4" i="26"/>
  <c r="A3" i="26"/>
  <c r="B3" i="26"/>
  <c r="H3" i="26"/>
  <c r="O2" i="26"/>
  <c r="N2" i="26"/>
  <c r="M2" i="26"/>
  <c r="L2" i="26"/>
  <c r="K2" i="26"/>
  <c r="J2" i="26"/>
  <c r="A19" i="24"/>
  <c r="B19" i="24"/>
  <c r="H19" i="24"/>
  <c r="A18" i="24"/>
  <c r="B18" i="24"/>
  <c r="H18" i="24"/>
  <c r="A17" i="24"/>
  <c r="B17" i="24"/>
  <c r="H17" i="24"/>
  <c r="A16" i="24"/>
  <c r="B16" i="24"/>
  <c r="H16" i="24"/>
  <c r="A15" i="24"/>
  <c r="B15" i="24"/>
  <c r="H15" i="24"/>
  <c r="A14" i="24"/>
  <c r="B14" i="24"/>
  <c r="H14" i="24"/>
  <c r="A13" i="24"/>
  <c r="B13" i="24"/>
  <c r="H13" i="24"/>
  <c r="A12" i="24"/>
  <c r="B12" i="24"/>
  <c r="H12" i="24"/>
  <c r="A11" i="24"/>
  <c r="B11" i="24"/>
  <c r="H11" i="24"/>
  <c r="A10" i="24"/>
  <c r="B10" i="24"/>
  <c r="H10" i="24"/>
  <c r="A9" i="24"/>
  <c r="B9" i="24"/>
  <c r="H9" i="24"/>
  <c r="A8" i="24"/>
  <c r="B8" i="24"/>
  <c r="H8" i="24"/>
  <c r="A7" i="24"/>
  <c r="B7" i="24"/>
  <c r="H7" i="24"/>
  <c r="A6" i="24"/>
  <c r="B6" i="24"/>
  <c r="H6" i="24"/>
  <c r="A5" i="24"/>
  <c r="B5" i="24"/>
  <c r="H5" i="24"/>
  <c r="A4" i="24"/>
  <c r="B4" i="24"/>
  <c r="H4" i="24"/>
  <c r="A3" i="24"/>
  <c r="B3" i="24"/>
  <c r="H3" i="24"/>
  <c r="O2" i="24"/>
  <c r="N2" i="24"/>
  <c r="M2" i="24"/>
  <c r="L2" i="24"/>
  <c r="K2" i="24"/>
  <c r="J2" i="24"/>
  <c r="A19" i="23"/>
  <c r="B19" i="23"/>
  <c r="D19" i="23"/>
  <c r="G19" i="23"/>
  <c r="H19" i="23"/>
  <c r="A18" i="23"/>
  <c r="B18" i="23"/>
  <c r="D18" i="23"/>
  <c r="G18" i="23"/>
  <c r="H18" i="23"/>
  <c r="A17" i="23"/>
  <c r="B17" i="23"/>
  <c r="D17" i="23"/>
  <c r="G17" i="23"/>
  <c r="H17" i="23"/>
  <c r="A16" i="23"/>
  <c r="B16" i="23"/>
  <c r="D16" i="23"/>
  <c r="G16" i="23"/>
  <c r="H16" i="23"/>
  <c r="A15" i="23"/>
  <c r="B15" i="23"/>
  <c r="D15" i="23"/>
  <c r="G15" i="23"/>
  <c r="H15" i="23"/>
  <c r="A14" i="23"/>
  <c r="B14" i="23"/>
  <c r="D14" i="23"/>
  <c r="G14" i="23"/>
  <c r="H14" i="23"/>
  <c r="A13" i="23"/>
  <c r="B13" i="23"/>
  <c r="D13" i="23"/>
  <c r="G13" i="23"/>
  <c r="H13" i="23"/>
  <c r="A12" i="23"/>
  <c r="B12" i="23"/>
  <c r="D12" i="23"/>
  <c r="G12" i="23"/>
  <c r="H12" i="23"/>
  <c r="A11" i="23"/>
  <c r="B11" i="23"/>
  <c r="D11" i="23"/>
  <c r="G11" i="23"/>
  <c r="H11" i="23"/>
  <c r="A10" i="23"/>
  <c r="B10" i="23"/>
  <c r="D10" i="23"/>
  <c r="G10" i="23"/>
  <c r="H10" i="23"/>
  <c r="A9" i="23"/>
  <c r="B9" i="23"/>
  <c r="D9" i="23"/>
  <c r="G9" i="23"/>
  <c r="H9" i="23"/>
  <c r="A8" i="23"/>
  <c r="B8" i="23"/>
  <c r="D8" i="23"/>
  <c r="G8" i="23"/>
  <c r="H8" i="23"/>
  <c r="A7" i="23"/>
  <c r="B7" i="23"/>
  <c r="D7" i="23"/>
  <c r="G7" i="23"/>
  <c r="H7" i="23"/>
  <c r="A6" i="23"/>
  <c r="B6" i="23"/>
  <c r="D6" i="23"/>
  <c r="G6" i="23"/>
  <c r="H6" i="23"/>
  <c r="A5" i="23"/>
  <c r="B5" i="23"/>
  <c r="D5" i="23"/>
  <c r="G5" i="23"/>
  <c r="H5" i="23"/>
  <c r="A4" i="23"/>
  <c r="B4" i="23"/>
  <c r="D4" i="23"/>
  <c r="G4" i="23"/>
  <c r="H4" i="23"/>
  <c r="A3" i="23"/>
  <c r="B3" i="23"/>
  <c r="D3" i="23"/>
  <c r="G3" i="23"/>
  <c r="H3" i="23"/>
  <c r="S2" i="23"/>
  <c r="R2" i="23"/>
  <c r="Q2" i="23"/>
  <c r="P2" i="23"/>
  <c r="O2" i="23"/>
  <c r="N2" i="23"/>
</calcChain>
</file>

<file path=xl/sharedStrings.xml><?xml version="1.0" encoding="utf-8"?>
<sst xmlns="http://schemas.openxmlformats.org/spreadsheetml/2006/main" count="332" uniqueCount="129">
  <si>
    <t>Index of Tables</t>
  </si>
  <si>
    <t>Table 1</t>
  </si>
  <si>
    <t>Table 2</t>
  </si>
  <si>
    <t>Table 3</t>
  </si>
  <si>
    <t>Table 4</t>
  </si>
  <si>
    <t>Name</t>
  </si>
  <si>
    <t>Date</t>
  </si>
  <si>
    <t>Number</t>
  </si>
  <si>
    <t>Project Name</t>
  </si>
  <si>
    <t>Project Details</t>
  </si>
  <si>
    <t>Milestone Dates</t>
  </si>
  <si>
    <t>Drawing Schedule</t>
  </si>
  <si>
    <t>Model Schedule</t>
  </si>
  <si>
    <t>Table 5</t>
  </si>
  <si>
    <t>Specification Schedule</t>
  </si>
  <si>
    <t>Table 6</t>
  </si>
  <si>
    <t>Calculation Schedule</t>
  </si>
  <si>
    <t>picklists</t>
  </si>
  <si>
    <t>Lists of lookup values</t>
  </si>
  <si>
    <t>Table 1 – Project Details</t>
  </si>
  <si>
    <t>Project Ref:</t>
  </si>
  <si>
    <t>Originator</t>
  </si>
  <si>
    <t>Zones</t>
  </si>
  <si>
    <t>Levels</t>
  </si>
  <si>
    <t>File Types</t>
  </si>
  <si>
    <t>Roles</t>
  </si>
  <si>
    <t>PRO001</t>
  </si>
  <si>
    <t>Example Project</t>
  </si>
  <si>
    <t>CIB</t>
  </si>
  <si>
    <t>00</t>
  </si>
  <si>
    <t>DR</t>
  </si>
  <si>
    <t>EX</t>
  </si>
  <si>
    <t>XX</t>
  </si>
  <si>
    <t>10</t>
  </si>
  <si>
    <t>SC</t>
  </si>
  <si>
    <t>MX</t>
  </si>
  <si>
    <t>ZZ</t>
  </si>
  <si>
    <t>20</t>
  </si>
  <si>
    <t>SK</t>
  </si>
  <si>
    <t>PX</t>
  </si>
  <si>
    <t>30</t>
  </si>
  <si>
    <t>SH</t>
  </si>
  <si>
    <t>40</t>
  </si>
  <si>
    <t>SP</t>
  </si>
  <si>
    <t>50</t>
  </si>
  <si>
    <t>M2</t>
  </si>
  <si>
    <t>60</t>
  </si>
  <si>
    <t>M3</t>
  </si>
  <si>
    <t>CA</t>
  </si>
  <si>
    <t>Table 2 – Milestone Dates</t>
  </si>
  <si>
    <t>Milestone</t>
  </si>
  <si>
    <t>Desciption</t>
  </si>
  <si>
    <t>Milestone 1</t>
  </si>
  <si>
    <t>Brief</t>
  </si>
  <si>
    <t>Milestone 2</t>
  </si>
  <si>
    <t>Concept Design</t>
  </si>
  <si>
    <t>Milestone 3</t>
  </si>
  <si>
    <t>Detail Design</t>
  </si>
  <si>
    <t>Milestone 4</t>
  </si>
  <si>
    <t>Tender Issue</t>
  </si>
  <si>
    <t>Milestone 5</t>
  </si>
  <si>
    <t>Construction Issue</t>
  </si>
  <si>
    <t>Milestone 6</t>
  </si>
  <si>
    <t>Handover</t>
  </si>
  <si>
    <t>Table 3 – Drawing Schedule</t>
  </si>
  <si>
    <t>Zone</t>
  </si>
  <si>
    <t>Level</t>
  </si>
  <si>
    <t>Type</t>
  </si>
  <si>
    <t>Role</t>
  </si>
  <si>
    <t>Drawing Number</t>
  </si>
  <si>
    <t>Title Line 1</t>
  </si>
  <si>
    <t>Title Line 2</t>
  </si>
  <si>
    <t>Title Line 3</t>
  </si>
  <si>
    <t>Title Line 4</t>
  </si>
  <si>
    <t>Title Line 5</t>
  </si>
  <si>
    <t>Mechanical General</t>
  </si>
  <si>
    <t>Ground Floor</t>
  </si>
  <si>
    <t>General Arrangement</t>
  </si>
  <si>
    <t>First Floor</t>
  </si>
  <si>
    <t>Electrical General</t>
  </si>
  <si>
    <t>Table 4 – Model Schedule</t>
  </si>
  <si>
    <t>Model Number</t>
  </si>
  <si>
    <t>00001</t>
  </si>
  <si>
    <t>MEP Model</t>
  </si>
  <si>
    <t>50001</t>
  </si>
  <si>
    <t>Mechanical Schematic Model</t>
  </si>
  <si>
    <t>Table 5 – Specification Schedule</t>
  </si>
  <si>
    <t>Specification Number</t>
  </si>
  <si>
    <t>PRO001_CIB_00_XX_SP_EX_00001</t>
  </si>
  <si>
    <t>Electrical Specification</t>
  </si>
  <si>
    <t>PRO001_CIB_00_XX_SP_MX_00001</t>
  </si>
  <si>
    <t>Mechanical Specification</t>
  </si>
  <si>
    <t>PRO001_CIB_00_XX_SP_PX_00001</t>
  </si>
  <si>
    <t>Public Health Specification</t>
  </si>
  <si>
    <t>PRO001_CIB_00_XX_SP__</t>
  </si>
  <si>
    <t>Table 6 – Calculation Schedule</t>
  </si>
  <si>
    <t>Calculation Number</t>
  </si>
  <si>
    <t>Electrical Loads Calc</t>
  </si>
  <si>
    <t>Mechanical Heat Gain Calc</t>
  </si>
  <si>
    <t>Rainfall Intensity Calc</t>
  </si>
  <si>
    <t>Foundation Level</t>
  </si>
  <si>
    <t>Drawing</t>
  </si>
  <si>
    <t>Delimiter</t>
  </si>
  <si>
    <t>_</t>
  </si>
  <si>
    <t>Schedule</t>
  </si>
  <si>
    <t>Sketch</t>
  </si>
  <si>
    <t>Domestic Water</t>
  </si>
  <si>
    <t>Second Floor</t>
  </si>
  <si>
    <t>Schematic</t>
  </si>
  <si>
    <t>Gas Supply</t>
  </si>
  <si>
    <t>Third Floor</t>
  </si>
  <si>
    <t>Specifiction</t>
  </si>
  <si>
    <t>Space Cooling</t>
  </si>
  <si>
    <t>Fourth Floor</t>
  </si>
  <si>
    <t>2D Model</t>
  </si>
  <si>
    <t>Space Heating</t>
  </si>
  <si>
    <t>Roof Level</t>
  </si>
  <si>
    <t>3D Model</t>
  </si>
  <si>
    <t>Ductwork</t>
  </si>
  <si>
    <t>No Level</t>
  </si>
  <si>
    <t>Calculation</t>
  </si>
  <si>
    <t>Other Services</t>
  </si>
  <si>
    <t>Multiple Levels</t>
  </si>
  <si>
    <t>Electrical Supply</t>
  </si>
  <si>
    <t>Power</t>
  </si>
  <si>
    <t>Lighting</t>
  </si>
  <si>
    <t>Communication</t>
  </si>
  <si>
    <t>Vertical Transportation</t>
  </si>
  <si>
    <t>Security and Fire Alarms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</si>
</sst>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6"/>
      <color rgb="FF006890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006890"/>
      <name val="Calibri"/>
      <scheme val="minor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689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689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C5AFC5"/>
        <bgColor indexed="64"/>
      </patternFill>
    </fill>
    <fill>
      <patternFill patternType="solid">
        <fgColor rgb="FF006890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C5AFC5"/>
        <bgColor rgb="FF000000"/>
      </patternFill>
    </fill>
    <fill>
      <patternFill patternType="solid">
        <fgColor rgb="FFFFC7CE"/>
        <bgColor rgb="FF000000"/>
      </patternFill>
    </fill>
  </fills>
  <borders count="12">
    <border>
      <left/>
      <right/>
      <top/>
      <bottom/>
      <diagonal/>
    </border>
    <border>
      <left style="medium">
        <color rgb="FF006890"/>
      </left>
      <right/>
      <top style="medium">
        <color rgb="FF006890"/>
      </top>
      <bottom style="medium">
        <color rgb="FF006890"/>
      </bottom>
      <diagonal/>
    </border>
    <border>
      <left/>
      <right/>
      <top style="medium">
        <color rgb="FF006890"/>
      </top>
      <bottom style="medium">
        <color rgb="FF006890"/>
      </bottom>
      <diagonal/>
    </border>
    <border>
      <left/>
      <right style="medium">
        <color rgb="FF006890"/>
      </right>
      <top style="medium">
        <color rgb="FF006890"/>
      </top>
      <bottom style="medium">
        <color rgb="FF006890"/>
      </bottom>
      <diagonal/>
    </border>
    <border>
      <left style="medium">
        <color rgb="FF006890"/>
      </left>
      <right/>
      <top/>
      <bottom/>
      <diagonal/>
    </border>
    <border>
      <left style="medium">
        <color rgb="FF006890"/>
      </left>
      <right style="medium">
        <color rgb="FF006890"/>
      </right>
      <top/>
      <bottom style="medium">
        <color rgb="FF006890"/>
      </bottom>
      <diagonal/>
    </border>
    <border>
      <left/>
      <right style="medium">
        <color rgb="FF006890"/>
      </right>
      <top/>
      <bottom style="medium">
        <color rgb="FF006890"/>
      </bottom>
      <diagonal/>
    </border>
    <border>
      <left style="medium">
        <color rgb="FF006890"/>
      </left>
      <right style="medium">
        <color rgb="FF006890"/>
      </right>
      <top style="medium">
        <color rgb="FF4472C4"/>
      </top>
      <bottom style="medium">
        <color rgb="FF4472C4"/>
      </bottom>
      <diagonal/>
    </border>
    <border>
      <left/>
      <right/>
      <top/>
      <bottom style="medium">
        <color rgb="FF006890"/>
      </bottom>
      <diagonal/>
    </border>
    <border>
      <left/>
      <right style="medium">
        <color rgb="FF006890"/>
      </right>
      <top/>
      <bottom style="medium">
        <color rgb="FF4472C4"/>
      </bottom>
      <diagonal/>
    </border>
    <border>
      <left/>
      <right style="medium">
        <color rgb="FF006890"/>
      </right>
      <top style="medium">
        <color rgb="FF4472C4"/>
      </top>
      <bottom style="medium">
        <color rgb="FF4472C4"/>
      </bottom>
      <diagonal/>
    </border>
    <border>
      <left style="medium">
        <color rgb="FF006890"/>
      </left>
      <right style="medium">
        <color rgb="FF006890"/>
      </right>
      <top/>
      <bottom style="medium">
        <color rgb="FF4472C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4" fillId="0" borderId="0" xfId="0" applyFont="1" applyAlignment="1"/>
    <xf numFmtId="0" fontId="0" fillId="0" borderId="0" xfId="0" applyAlignment="1"/>
    <xf numFmtId="0" fontId="12" fillId="0" borderId="0" xfId="0" applyFont="1"/>
    <xf numFmtId="0" fontId="10" fillId="0" borderId="0" xfId="3" applyFont="1"/>
    <xf numFmtId="49" fontId="3" fillId="2" borderId="6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top" wrapText="1"/>
    </xf>
    <xf numFmtId="49" fontId="2" fillId="3" borderId="7" xfId="0" applyNumberFormat="1" applyFont="1" applyFill="1" applyBorder="1" applyAlignment="1">
      <alignment vertical="top" wrapText="1"/>
    </xf>
    <xf numFmtId="0" fontId="3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3" fillId="5" borderId="8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vertical="center" wrapText="1"/>
    </xf>
    <xf numFmtId="14" fontId="13" fillId="0" borderId="9" xfId="0" applyNumberFormat="1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49" fontId="2" fillId="3" borderId="7" xfId="0" applyNumberFormat="1" applyFont="1" applyFill="1" applyBorder="1" applyAlignment="1">
      <alignment horizontal="center" vertical="top" wrapText="1"/>
    </xf>
    <xf numFmtId="0" fontId="2" fillId="3" borderId="7" xfId="0" applyNumberFormat="1" applyFont="1" applyFill="1" applyBorder="1" applyAlignment="1">
      <alignment horizontal="center" vertical="top" wrapText="1"/>
    </xf>
    <xf numFmtId="1" fontId="2" fillId="3" borderId="7" xfId="0" applyNumberFormat="1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vertical="top" wrapText="1"/>
    </xf>
    <xf numFmtId="0" fontId="1" fillId="0" borderId="9" xfId="0" applyFont="1" applyBorder="1" applyAlignment="1">
      <alignment vertical="center"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5" borderId="6" xfId="0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49" fontId="15" fillId="6" borderId="7" xfId="0" applyNumberFormat="1" applyFont="1" applyFill="1" applyBorder="1" applyAlignment="1">
      <alignment horizontal="center" vertical="top" wrapText="1"/>
    </xf>
    <xf numFmtId="49" fontId="15" fillId="6" borderId="10" xfId="0" applyNumberFormat="1" applyFont="1" applyFill="1" applyBorder="1" applyAlignment="1">
      <alignment horizontal="center" vertical="top" wrapText="1"/>
    </xf>
    <xf numFmtId="0" fontId="15" fillId="6" borderId="10" xfId="0" applyFont="1" applyFill="1" applyBorder="1" applyAlignment="1">
      <alignment horizontal="center" vertical="top" wrapText="1"/>
    </xf>
    <xf numFmtId="0" fontId="15" fillId="7" borderId="9" xfId="0" applyFont="1" applyFill="1" applyBorder="1" applyAlignment="1">
      <alignment vertical="top" wrapText="1"/>
    </xf>
    <xf numFmtId="0" fontId="13" fillId="0" borderId="9" xfId="0" applyFont="1" applyBorder="1" applyAlignment="1">
      <alignment vertical="center" wrapText="1"/>
    </xf>
    <xf numFmtId="49" fontId="15" fillId="6" borderId="11" xfId="0" applyNumberFormat="1" applyFont="1" applyFill="1" applyBorder="1" applyAlignment="1">
      <alignment horizontal="center" vertical="top" wrapText="1"/>
    </xf>
    <xf numFmtId="49" fontId="15" fillId="6" borderId="9" xfId="0" applyNumberFormat="1" applyFont="1" applyFill="1" applyBorder="1" applyAlignment="1">
      <alignment horizontal="center" vertical="top" wrapText="1"/>
    </xf>
    <xf numFmtId="0" fontId="15" fillId="6" borderId="9" xfId="0" applyFont="1" applyFill="1" applyBorder="1" applyAlignment="1">
      <alignment horizontal="center" vertical="top" wrapText="1"/>
    </xf>
    <xf numFmtId="0" fontId="14" fillId="8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0" fillId="0" borderId="0" xfId="0" applyNumberFormat="1"/>
    <xf numFmtId="0" fontId="11" fillId="0" borderId="0" xfId="0" applyFont="1" applyAlignment="1"/>
    <xf numFmtId="0" fontId="12" fillId="0" borderId="0" xfId="0" applyFont="1" applyAlignment="1"/>
    <xf numFmtId="49" fontId="3" fillId="2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402944</xdr:colOff>
      <xdr:row>1</xdr:row>
      <xdr:rowOff>76893</xdr:rowOff>
    </xdr:from>
    <xdr:to>
      <xdr:col>12</xdr:col>
      <xdr:colOff>335798</xdr:colOff>
      <xdr:row>29</xdr:row>
      <xdr:rowOff>82770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44" y="267393"/>
          <a:ext cx="8010054" cy="53398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25400</xdr:rowOff>
    </xdr:from>
    <xdr:to>
      <xdr:col>6</xdr:col>
      <xdr:colOff>1155700</xdr:colOff>
      <xdr:row>16</xdr:row>
      <xdr:rowOff>88900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38100" y="25400"/>
          <a:ext cx="8356600" cy="412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7000"/>
            </a:lnSpc>
            <a:spcBef>
              <a:spcPts val="1200"/>
            </a:spcBef>
            <a:spcAft>
              <a:spcPts val="600"/>
            </a:spcAft>
          </a:pPr>
          <a:r>
            <a:rPr lang="en-GB" sz="2000" b="1" kern="0">
              <a:solidFill>
                <a:srgbClr val="00689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Foreword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This template is intended for those that generate, complete and review Task Information Delivery Plans. (TIDP) It is based upon the Construction Project Information eXchange (CPIx) BIM Execution Plan (BEP)</a:t>
          </a: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template and guidance given in PAS 1192:2 +A2:2016.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The tables have some values pre-populated, these are for demonstration purposes only.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The lists of values are based on the guidance given in the CIBSE guidance note DE3 - BIM Execution Plans, but may not be sutable for a particular project. The TIDP has been created so that these values may be changed as appropriate.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This has been created with Building Services engineers in mind, but is adaptable to any construction discipline.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To assist the user, conditional formatting is applied to all numbers to ensure that they are not repeated in the worksheet. The value in column E (Type) should be different for each worksheet according to the following table: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Table 3: </a:t>
          </a:r>
          <a:r>
            <a:rPr lang="en-GB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DR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Table 4: </a:t>
          </a:r>
          <a:r>
            <a:rPr lang="en-GB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M2</a:t>
          </a: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or </a:t>
          </a:r>
          <a:r>
            <a:rPr lang="en-GB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M3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Table 5: </a:t>
          </a:r>
          <a:r>
            <a:rPr lang="en-GB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SP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Table 6: </a:t>
          </a:r>
          <a:r>
            <a:rPr lang="en-GB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CA</a:t>
          </a:r>
        </a:p>
        <a:p>
          <a:r>
            <a:rPr lang="en-GB" sz="1100"/>
            <a:t>Other tables may be created as needed by making copies of similar tables.</a:t>
          </a:r>
        </a:p>
      </xdr:txBody>
    </xdr:sp>
    <xdr:clientData/>
  </xdr:twoCellAnchor>
  <xdr:twoCellAnchor>
    <xdr:from>
      <xdr:col>0</xdr:col>
      <xdr:colOff>76200</xdr:colOff>
      <xdr:row>24</xdr:row>
      <xdr:rowOff>63500</xdr:rowOff>
    </xdr:from>
    <xdr:to>
      <xdr:col>6</xdr:col>
      <xdr:colOff>1117600</xdr:colOff>
      <xdr:row>47</xdr:row>
      <xdr:rowOff>127000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76200" y="6159500"/>
          <a:ext cx="8280400" cy="590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7000"/>
            </a:lnSpc>
            <a:spcBef>
              <a:spcPts val="1200"/>
            </a:spcBef>
            <a:spcAft>
              <a:spcPts val="600"/>
            </a:spcAft>
          </a:pPr>
          <a:r>
            <a:rPr lang="en-GB" sz="2000" b="1" kern="0">
              <a:solidFill>
                <a:srgbClr val="00689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Template use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This template may be used to construct a TIDP. This in turn can be combined with other team member TIDPs to form a Master Information Delivery Plan (MIDP),</a:t>
          </a: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which should appear in the Post-contract BIM Execution Plan.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The template should be used in the following way: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Drawing Schedule: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Edit Table 1 to show values that reflect the project.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Edit the picklists columns A, B, C and H to values that reflect the project.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Enter the milestone dates and descriptions in Table 2 to reflect the values shown in the Employer's Information Requirements or BIM Execution Plan, whichever has primacy.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Add the drawings that you plan to create in Table 3. Select the Titles from columns I and J to assign values to columns F and D respectively. These values may be overridden by typing over the values suggested.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Select the Zone (column C) and the Role (column F) to complete the drawing number.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You can now complete the drawing titles in columns K, L and M.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Select the milestone dates for when the drawings are to be issued.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Other Schedules: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Complete columns C, D, E, F and G</a:t>
          </a: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using either the drop-down boxes or entering values, as appropriate.</a:t>
          </a:r>
        </a:p>
        <a:p>
          <a:pPr lvl="1">
            <a:lnSpc>
              <a:spcPct val="107000"/>
            </a:lnSpc>
            <a:spcAft>
              <a:spcPts val="800"/>
            </a:spcAft>
          </a:pPr>
          <a:r>
            <a:rPr lang="en-GB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Add a descriptive title to the cell in column I.</a:t>
          </a:r>
        </a:p>
        <a:p>
          <a:pPr marL="457200" marR="0" lvl="1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the milestone dates for when the documents are to be issued.</a:t>
          </a:r>
          <a:endParaRPr lang="en-GB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ell/Desktop/DE3T3%20TIDP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eword"/>
      <sheetName val="Index"/>
      <sheetName val="Table 1"/>
      <sheetName val="Table 2"/>
      <sheetName val="Table 3"/>
      <sheetName val="Table 4"/>
      <sheetName val="Table 5"/>
      <sheetName val="Table 6"/>
      <sheetName val="picklists"/>
    </sheetNames>
    <sheetDataSet>
      <sheetData sheetId="0"/>
      <sheetData sheetId="1"/>
      <sheetData sheetId="2"/>
      <sheetData sheetId="3">
        <row r="3">
          <cell r="A3" t="str">
            <v>PRO001</v>
          </cell>
          <cell r="C3" t="str">
            <v>CIB</v>
          </cell>
          <cell r="E3" t="str">
            <v>00</v>
          </cell>
          <cell r="F3" t="str">
            <v>DR</v>
          </cell>
        </row>
        <row r="4">
          <cell r="E4" t="str">
            <v>10</v>
          </cell>
          <cell r="F4" t="str">
            <v>SC</v>
          </cell>
        </row>
        <row r="5">
          <cell r="E5" t="str">
            <v>20</v>
          </cell>
          <cell r="F5" t="str">
            <v>SK</v>
          </cell>
        </row>
        <row r="6">
          <cell r="E6" t="str">
            <v>30</v>
          </cell>
          <cell r="F6" t="str">
            <v>SH</v>
          </cell>
        </row>
        <row r="7">
          <cell r="E7" t="str">
            <v>40</v>
          </cell>
          <cell r="F7" t="str">
            <v>SP</v>
          </cell>
        </row>
        <row r="8">
          <cell r="E8" t="str">
            <v>50</v>
          </cell>
          <cell r="F8" t="str">
            <v>M2</v>
          </cell>
        </row>
        <row r="9">
          <cell r="E9" t="str">
            <v>60</v>
          </cell>
          <cell r="F9" t="str">
            <v>M3</v>
          </cell>
        </row>
        <row r="10">
          <cell r="E10" t="str">
            <v>XX</v>
          </cell>
          <cell r="F10" t="str">
            <v>CA</v>
          </cell>
        </row>
        <row r="11">
          <cell r="E11" t="str">
            <v>ZZ</v>
          </cell>
          <cell r="F11"/>
        </row>
        <row r="12">
          <cell r="E12"/>
          <cell r="F12"/>
        </row>
        <row r="13">
          <cell r="E13"/>
          <cell r="F13"/>
        </row>
        <row r="14">
          <cell r="E14"/>
          <cell r="F14"/>
        </row>
        <row r="15">
          <cell r="E15"/>
          <cell r="F15"/>
        </row>
        <row r="16">
          <cell r="E16"/>
          <cell r="F16"/>
        </row>
        <row r="17">
          <cell r="E17"/>
          <cell r="F17"/>
        </row>
        <row r="18">
          <cell r="E18"/>
          <cell r="F18"/>
        </row>
        <row r="19">
          <cell r="E19"/>
          <cell r="F19"/>
        </row>
        <row r="20">
          <cell r="E20"/>
          <cell r="F20"/>
        </row>
        <row r="21">
          <cell r="E21"/>
          <cell r="F21"/>
        </row>
        <row r="22">
          <cell r="E22"/>
          <cell r="F22"/>
        </row>
      </sheetData>
      <sheetData sheetId="4">
        <row r="3">
          <cell r="A3" t="str">
            <v>Milestone 1</v>
          </cell>
        </row>
        <row r="4">
          <cell r="A4" t="str">
            <v>Milestone 2</v>
          </cell>
        </row>
        <row r="5">
          <cell r="A5" t="str">
            <v>Milestone 3</v>
          </cell>
        </row>
        <row r="6">
          <cell r="A6" t="str">
            <v>Milestone 4</v>
          </cell>
        </row>
        <row r="7">
          <cell r="A7" t="str">
            <v>Milestone 5</v>
          </cell>
        </row>
        <row r="8">
          <cell r="A8" t="str">
            <v>Milestone 6</v>
          </cell>
        </row>
      </sheetData>
      <sheetData sheetId="5"/>
      <sheetData sheetId="6"/>
      <sheetData sheetId="7"/>
      <sheetData sheetId="8"/>
      <sheetData sheetId="9">
        <row r="1">
          <cell r="A1" t="str">
            <v>Mechanical General</v>
          </cell>
          <cell r="B1">
            <v>50</v>
          </cell>
          <cell r="C1" t="str">
            <v>Foundation Level</v>
          </cell>
          <cell r="D1" t="str">
            <v>00</v>
          </cell>
          <cell r="H1" t="str">
            <v>_</v>
          </cell>
        </row>
        <row r="2">
          <cell r="B2">
            <v>51</v>
          </cell>
          <cell r="C2" t="str">
            <v>Ground Floor</v>
          </cell>
          <cell r="D2" t="str">
            <v>10</v>
          </cell>
        </row>
        <row r="3">
          <cell r="B3">
            <v>52</v>
          </cell>
          <cell r="C3" t="str">
            <v>First Floor</v>
          </cell>
          <cell r="D3" t="str">
            <v>20</v>
          </cell>
        </row>
        <row r="4">
          <cell r="A4" t="str">
            <v>Domestic Water</v>
          </cell>
          <cell r="B4">
            <v>53</v>
          </cell>
          <cell r="C4" t="str">
            <v>Second Floor</v>
          </cell>
          <cell r="D4" t="str">
            <v>30</v>
          </cell>
        </row>
        <row r="5">
          <cell r="A5" t="str">
            <v>Gas Supply</v>
          </cell>
          <cell r="B5">
            <v>54</v>
          </cell>
          <cell r="C5" t="str">
            <v>Third Floor</v>
          </cell>
          <cell r="D5" t="str">
            <v>40</v>
          </cell>
        </row>
        <row r="6">
          <cell r="A6" t="str">
            <v>Space Cooling</v>
          </cell>
          <cell r="B6">
            <v>55</v>
          </cell>
          <cell r="C6" t="str">
            <v>Fourth Floor</v>
          </cell>
          <cell r="D6" t="str">
            <v>50</v>
          </cell>
        </row>
        <row r="7">
          <cell r="A7" t="str">
            <v>Space Heating</v>
          </cell>
          <cell r="B7">
            <v>56</v>
          </cell>
          <cell r="C7" t="str">
            <v>Roof Level</v>
          </cell>
          <cell r="D7" t="str">
            <v>60</v>
          </cell>
        </row>
        <row r="8">
          <cell r="A8" t="str">
            <v>Ductwork</v>
          </cell>
          <cell r="B8">
            <v>57</v>
          </cell>
          <cell r="C8" t="str">
            <v>No Level</v>
          </cell>
          <cell r="D8" t="str">
            <v>XX</v>
          </cell>
        </row>
        <row r="9">
          <cell r="A9" t="str">
            <v>Other Services</v>
          </cell>
          <cell r="B9">
            <v>58</v>
          </cell>
          <cell r="C9" t="str">
            <v>Multiple Levels</v>
          </cell>
          <cell r="D9" t="str">
            <v>ZZ</v>
          </cell>
        </row>
        <row r="10">
          <cell r="B10">
            <v>59</v>
          </cell>
          <cell r="D10">
            <v>0</v>
          </cell>
        </row>
        <row r="11">
          <cell r="A11" t="str">
            <v>Electrical General</v>
          </cell>
          <cell r="B11">
            <v>60</v>
          </cell>
          <cell r="D11">
            <v>0</v>
          </cell>
        </row>
        <row r="12">
          <cell r="A12" t="str">
            <v>Electrical Supply</v>
          </cell>
          <cell r="B12">
            <v>61</v>
          </cell>
          <cell r="D12">
            <v>0</v>
          </cell>
        </row>
        <row r="13">
          <cell r="A13" t="str">
            <v>Power</v>
          </cell>
          <cell r="B13">
            <v>62</v>
          </cell>
          <cell r="D13">
            <v>0</v>
          </cell>
        </row>
        <row r="14">
          <cell r="A14" t="str">
            <v>Lighting</v>
          </cell>
          <cell r="B14">
            <v>63</v>
          </cell>
          <cell r="D14">
            <v>0</v>
          </cell>
        </row>
        <row r="15">
          <cell r="A15" t="str">
            <v>Communication</v>
          </cell>
          <cell r="B15">
            <v>64</v>
          </cell>
          <cell r="D15">
            <v>0</v>
          </cell>
        </row>
        <row r="16">
          <cell r="B16">
            <v>65</v>
          </cell>
          <cell r="D16">
            <v>0</v>
          </cell>
        </row>
        <row r="17">
          <cell r="A17" t="str">
            <v>Vertical Transportation</v>
          </cell>
          <cell r="B17">
            <v>66</v>
          </cell>
          <cell r="D17">
            <v>0</v>
          </cell>
        </row>
        <row r="18">
          <cell r="B18">
            <v>67</v>
          </cell>
          <cell r="D18">
            <v>0</v>
          </cell>
        </row>
        <row r="19">
          <cell r="A19" t="str">
            <v>Security and Fire Alarms</v>
          </cell>
          <cell r="B19">
            <v>68</v>
          </cell>
          <cell r="D19">
            <v>0</v>
          </cell>
        </row>
        <row r="20">
          <cell r="B20">
            <v>69</v>
          </cell>
          <cell r="D2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P23" sqref="P23"/>
    </sheetView>
  </sheetViews>
  <sheetFormatPr baseColWidth="10" defaultColWidth="8.83203125" defaultRowHeight="15" x14ac:dyDescent="0.2"/>
  <sheetData/>
  <phoneticPr fontId="5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N26" sqref="N26"/>
    </sheetView>
  </sheetViews>
  <sheetFormatPr baseColWidth="10" defaultColWidth="6.83203125" defaultRowHeight="15" x14ac:dyDescent="0.2"/>
  <cols>
    <col min="1" max="1" width="19.1640625" bestFit="1" customWidth="1"/>
    <col min="2" max="2" width="3" bestFit="1" customWidth="1"/>
    <col min="3" max="3" width="13.83203125" bestFit="1" customWidth="1"/>
    <col min="4" max="4" width="3" bestFit="1" customWidth="1"/>
    <col min="5" max="5" width="9.6640625" bestFit="1" customWidth="1"/>
    <col min="6" max="6" width="3.5" bestFit="1" customWidth="1"/>
    <col min="7" max="7" width="8" bestFit="1" customWidth="1"/>
    <col min="8" max="8" width="2" bestFit="1" customWidth="1"/>
  </cols>
  <sheetData>
    <row r="1" spans="1:8" x14ac:dyDescent="0.2">
      <c r="A1" t="s">
        <v>75</v>
      </c>
      <c r="B1" s="47">
        <v>50</v>
      </c>
      <c r="C1" t="s">
        <v>100</v>
      </c>
      <c r="D1" s="47" t="str">
        <f>'[1]Table 1'!E3</f>
        <v>00</v>
      </c>
      <c r="E1" t="s">
        <v>101</v>
      </c>
      <c r="F1" s="47" t="str">
        <f>'[1]Table 1'!F3</f>
        <v>DR</v>
      </c>
      <c r="G1" t="s">
        <v>102</v>
      </c>
      <c r="H1" s="47" t="s">
        <v>103</v>
      </c>
    </row>
    <row r="2" spans="1:8" x14ac:dyDescent="0.2">
      <c r="B2" s="47">
        <v>51</v>
      </c>
      <c r="C2" t="s">
        <v>76</v>
      </c>
      <c r="D2" s="47" t="str">
        <f>'[1]Table 1'!E4</f>
        <v>10</v>
      </c>
      <c r="E2" t="s">
        <v>104</v>
      </c>
      <c r="F2" s="47" t="str">
        <f>'[1]Table 1'!F4</f>
        <v>SC</v>
      </c>
    </row>
    <row r="3" spans="1:8" x14ac:dyDescent="0.2">
      <c r="B3" s="47">
        <v>52</v>
      </c>
      <c r="C3" t="s">
        <v>78</v>
      </c>
      <c r="D3" s="47" t="str">
        <f>'[1]Table 1'!E5</f>
        <v>20</v>
      </c>
      <c r="E3" t="s">
        <v>105</v>
      </c>
      <c r="F3" s="47" t="str">
        <f>'[1]Table 1'!F5</f>
        <v>SK</v>
      </c>
    </row>
    <row r="4" spans="1:8" x14ac:dyDescent="0.2">
      <c r="A4" t="s">
        <v>106</v>
      </c>
      <c r="B4" s="47">
        <v>53</v>
      </c>
      <c r="C4" t="s">
        <v>107</v>
      </c>
      <c r="D4" s="47" t="str">
        <f>'[1]Table 1'!E6</f>
        <v>30</v>
      </c>
      <c r="E4" t="s">
        <v>108</v>
      </c>
      <c r="F4" s="47" t="str">
        <f>'[1]Table 1'!F6</f>
        <v>SH</v>
      </c>
    </row>
    <row r="5" spans="1:8" x14ac:dyDescent="0.2">
      <c r="A5" t="s">
        <v>109</v>
      </c>
      <c r="B5" s="47">
        <v>54</v>
      </c>
      <c r="C5" t="s">
        <v>110</v>
      </c>
      <c r="D5" s="47" t="str">
        <f>'[1]Table 1'!E7</f>
        <v>40</v>
      </c>
      <c r="E5" t="s">
        <v>111</v>
      </c>
      <c r="F5" s="47" t="str">
        <f>'[1]Table 1'!F7</f>
        <v>SP</v>
      </c>
    </row>
    <row r="6" spans="1:8" x14ac:dyDescent="0.2">
      <c r="A6" t="s">
        <v>112</v>
      </c>
      <c r="B6" s="47">
        <v>55</v>
      </c>
      <c r="C6" t="s">
        <v>113</v>
      </c>
      <c r="D6" s="47" t="str">
        <f>'[1]Table 1'!E8</f>
        <v>50</v>
      </c>
      <c r="E6" t="s">
        <v>114</v>
      </c>
      <c r="F6" s="47" t="str">
        <f>'[1]Table 1'!F8</f>
        <v>M2</v>
      </c>
    </row>
    <row r="7" spans="1:8" x14ac:dyDescent="0.2">
      <c r="A7" t="s">
        <v>115</v>
      </c>
      <c r="B7" s="47">
        <v>56</v>
      </c>
      <c r="C7" t="s">
        <v>116</v>
      </c>
      <c r="D7" s="47" t="str">
        <f>'[1]Table 1'!E9</f>
        <v>60</v>
      </c>
      <c r="E7" t="s">
        <v>117</v>
      </c>
      <c r="F7" s="47" t="str">
        <f>'[1]Table 1'!F9</f>
        <v>M3</v>
      </c>
    </row>
    <row r="8" spans="1:8" x14ac:dyDescent="0.2">
      <c r="A8" t="s">
        <v>118</v>
      </c>
      <c r="B8" s="47">
        <v>57</v>
      </c>
      <c r="C8" t="s">
        <v>119</v>
      </c>
      <c r="D8" s="47" t="str">
        <f>'[1]Table 1'!E10</f>
        <v>XX</v>
      </c>
      <c r="E8" t="s">
        <v>120</v>
      </c>
      <c r="F8" s="47" t="str">
        <f>'[1]Table 1'!F10</f>
        <v>CA</v>
      </c>
    </row>
    <row r="9" spans="1:8" x14ac:dyDescent="0.2">
      <c r="A9" t="s">
        <v>121</v>
      </c>
      <c r="B9" s="47">
        <v>58</v>
      </c>
      <c r="C9" t="s">
        <v>122</v>
      </c>
      <c r="D9" s="47" t="str">
        <f>'[1]Table 1'!E11</f>
        <v>ZZ</v>
      </c>
      <c r="F9" s="47">
        <f>'[1]Table 1'!F11</f>
        <v>0</v>
      </c>
    </row>
    <row r="10" spans="1:8" x14ac:dyDescent="0.2">
      <c r="B10" s="47">
        <v>59</v>
      </c>
      <c r="D10" s="47">
        <f>'[1]Table 1'!E12</f>
        <v>0</v>
      </c>
      <c r="F10" s="47">
        <f>'[1]Table 1'!F12</f>
        <v>0</v>
      </c>
    </row>
    <row r="11" spans="1:8" x14ac:dyDescent="0.2">
      <c r="A11" t="s">
        <v>79</v>
      </c>
      <c r="B11" s="47">
        <v>60</v>
      </c>
      <c r="D11" s="47">
        <f>'[1]Table 1'!E13</f>
        <v>0</v>
      </c>
      <c r="F11" s="47">
        <f>'[1]Table 1'!F13</f>
        <v>0</v>
      </c>
    </row>
    <row r="12" spans="1:8" x14ac:dyDescent="0.2">
      <c r="A12" t="s">
        <v>123</v>
      </c>
      <c r="B12" s="47">
        <v>61</v>
      </c>
      <c r="D12" s="47">
        <f>'[1]Table 1'!E14</f>
        <v>0</v>
      </c>
      <c r="F12" s="47">
        <f>'[1]Table 1'!F14</f>
        <v>0</v>
      </c>
    </row>
    <row r="13" spans="1:8" x14ac:dyDescent="0.2">
      <c r="A13" t="s">
        <v>124</v>
      </c>
      <c r="B13" s="47">
        <v>62</v>
      </c>
      <c r="D13" s="47">
        <f>'[1]Table 1'!E15</f>
        <v>0</v>
      </c>
      <c r="F13" s="47">
        <f>'[1]Table 1'!F15</f>
        <v>0</v>
      </c>
    </row>
    <row r="14" spans="1:8" x14ac:dyDescent="0.2">
      <c r="A14" t="s">
        <v>125</v>
      </c>
      <c r="B14" s="47">
        <v>63</v>
      </c>
      <c r="D14" s="47">
        <f>'[1]Table 1'!E16</f>
        <v>0</v>
      </c>
      <c r="F14" s="47">
        <f>'[1]Table 1'!F16</f>
        <v>0</v>
      </c>
    </row>
    <row r="15" spans="1:8" x14ac:dyDescent="0.2">
      <c r="A15" t="s">
        <v>126</v>
      </c>
      <c r="B15" s="47">
        <v>64</v>
      </c>
      <c r="D15" s="47">
        <f>'[1]Table 1'!E17</f>
        <v>0</v>
      </c>
      <c r="F15" s="47">
        <f>'[1]Table 1'!F17</f>
        <v>0</v>
      </c>
    </row>
    <row r="16" spans="1:8" x14ac:dyDescent="0.2">
      <c r="B16" s="47">
        <v>65</v>
      </c>
      <c r="D16" s="47">
        <f>'[1]Table 1'!E18</f>
        <v>0</v>
      </c>
      <c r="F16" s="47">
        <f>'[1]Table 1'!F18</f>
        <v>0</v>
      </c>
    </row>
    <row r="17" spans="1:6" x14ac:dyDescent="0.2">
      <c r="A17" t="s">
        <v>127</v>
      </c>
      <c r="B17" s="47">
        <v>66</v>
      </c>
      <c r="D17" s="47">
        <f>'[1]Table 1'!E19</f>
        <v>0</v>
      </c>
      <c r="F17" s="47">
        <f>'[1]Table 1'!F19</f>
        <v>0</v>
      </c>
    </row>
    <row r="18" spans="1:6" x14ac:dyDescent="0.2">
      <c r="B18" s="47">
        <v>67</v>
      </c>
      <c r="D18" s="47">
        <f>'[1]Table 1'!E20</f>
        <v>0</v>
      </c>
      <c r="F18" s="47">
        <f>'[1]Table 1'!F20</f>
        <v>0</v>
      </c>
    </row>
    <row r="19" spans="1:6" x14ac:dyDescent="0.2">
      <c r="A19" t="s">
        <v>128</v>
      </c>
      <c r="B19" s="47">
        <v>68</v>
      </c>
      <c r="D19" s="47">
        <f>'[1]Table 1'!E21</f>
        <v>0</v>
      </c>
      <c r="F19" s="47">
        <f>'[1]Table 1'!F21</f>
        <v>0</v>
      </c>
    </row>
    <row r="20" spans="1:6" x14ac:dyDescent="0.2">
      <c r="B20" s="47">
        <v>69</v>
      </c>
      <c r="D20" s="47">
        <f>'[1]Table 1'!E22</f>
        <v>0</v>
      </c>
      <c r="F20" s="47">
        <f>'[1]Table 1'!F22</f>
        <v>0</v>
      </c>
    </row>
  </sheetData>
  <dataValidations count="3">
    <dataValidation allowBlank="1" showInputMessage="1" showErrorMessage="1" prompt="Do not edit." sqref="G1"/>
    <dataValidation allowBlank="1" showInputMessage="1" showErrorMessage="1" prompt="Values from Table 1." sqref="D1 F1"/>
    <dataValidation allowBlank="1" showInputMessage="1" showErrorMessage="1" prompt="May be edited." sqref="A1:C1 E1 H1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F18" sqref="F18"/>
    </sheetView>
  </sheetViews>
  <sheetFormatPr baseColWidth="10" defaultColWidth="15.83203125" defaultRowHeight="20" customHeight="1" x14ac:dyDescent="0.2"/>
  <sheetData>
    <row r="1" spans="1:1" ht="20" customHeight="1" x14ac:dyDescent="0.3">
      <c r="A1" s="2"/>
    </row>
    <row r="2" spans="1:1" ht="20" customHeight="1" x14ac:dyDescent="0.2">
      <c r="A2" s="3"/>
    </row>
    <row r="3" spans="1:1" ht="20" customHeight="1" x14ac:dyDescent="0.2">
      <c r="A3" s="3"/>
    </row>
    <row r="4" spans="1:1" ht="20" customHeight="1" x14ac:dyDescent="0.2">
      <c r="A4" s="3"/>
    </row>
    <row r="5" spans="1:1" ht="20" customHeight="1" x14ac:dyDescent="0.2">
      <c r="A5" s="3"/>
    </row>
    <row r="6" spans="1:1" ht="20" customHeight="1" x14ac:dyDescent="0.2">
      <c r="A6" s="3"/>
    </row>
    <row r="7" spans="1:1" ht="20" customHeight="1" x14ac:dyDescent="0.2">
      <c r="A7" s="3"/>
    </row>
    <row r="24" spans="1:1" ht="20" customHeight="1" x14ac:dyDescent="0.3">
      <c r="A24" s="2"/>
    </row>
    <row r="25" spans="1:1" ht="20" customHeight="1" x14ac:dyDescent="0.2">
      <c r="A25" s="3"/>
    </row>
    <row r="26" spans="1:1" ht="20" customHeight="1" x14ac:dyDescent="0.2">
      <c r="A26" s="3"/>
    </row>
    <row r="27" spans="1:1" ht="20" customHeight="1" x14ac:dyDescent="0.2">
      <c r="A27" s="3"/>
    </row>
    <row r="28" spans="1:1" ht="20" customHeight="1" x14ac:dyDescent="0.2">
      <c r="A28" s="3"/>
    </row>
  </sheetData>
  <phoneticPr fontId="5" type="noConversion"/>
  <pageMargins left="0.7" right="0.7" top="0.75" bottom="0.75" header="0.3" footer="0.3"/>
  <pageSetup paperSize="9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54" sqref="B54"/>
    </sheetView>
  </sheetViews>
  <sheetFormatPr baseColWidth="10" defaultColWidth="8.83203125" defaultRowHeight="15" x14ac:dyDescent="0.2"/>
  <cols>
    <col min="1" max="1" width="11.83203125" customWidth="1"/>
    <col min="2" max="2" width="52.5" customWidth="1"/>
  </cols>
  <sheetData>
    <row r="1" spans="1:2" s="7" customFormat="1" ht="24" x14ac:dyDescent="0.3">
      <c r="A1" s="48" t="s">
        <v>0</v>
      </c>
      <c r="B1" s="49"/>
    </row>
    <row r="2" spans="1:2" s="4" customFormat="1" ht="21" x14ac:dyDescent="0.25">
      <c r="A2" s="5"/>
      <c r="B2" s="6"/>
    </row>
    <row r="3" spans="1:2" s="4" customFormat="1" ht="19" x14ac:dyDescent="0.25">
      <c r="A3" s="8" t="s">
        <v>1</v>
      </c>
      <c r="B3" s="8" t="s">
        <v>9</v>
      </c>
    </row>
    <row r="4" spans="1:2" s="4" customFormat="1" ht="19" x14ac:dyDescent="0.25">
      <c r="A4" s="8" t="s">
        <v>2</v>
      </c>
      <c r="B4" s="8" t="s">
        <v>10</v>
      </c>
    </row>
    <row r="5" spans="1:2" s="4" customFormat="1" ht="19" x14ac:dyDescent="0.25">
      <c r="A5" s="8" t="s">
        <v>3</v>
      </c>
      <c r="B5" s="8" t="s">
        <v>11</v>
      </c>
    </row>
    <row r="6" spans="1:2" s="4" customFormat="1" ht="19" x14ac:dyDescent="0.25">
      <c r="A6" s="8" t="s">
        <v>4</v>
      </c>
      <c r="B6" s="8" t="s">
        <v>12</v>
      </c>
    </row>
    <row r="7" spans="1:2" s="4" customFormat="1" ht="19" x14ac:dyDescent="0.25">
      <c r="A7" s="8" t="s">
        <v>13</v>
      </c>
      <c r="B7" s="8" t="s">
        <v>14</v>
      </c>
    </row>
    <row r="8" spans="1:2" s="4" customFormat="1" ht="19" x14ac:dyDescent="0.25">
      <c r="A8" s="8" t="s">
        <v>15</v>
      </c>
      <c r="B8" s="8" t="s">
        <v>16</v>
      </c>
    </row>
    <row r="9" spans="1:2" s="4" customFormat="1" ht="19" x14ac:dyDescent="0.25">
      <c r="A9" s="8" t="s">
        <v>17</v>
      </c>
      <c r="B9" s="8" t="s">
        <v>18</v>
      </c>
    </row>
  </sheetData>
  <mergeCells count="1">
    <mergeCell ref="A1:B1"/>
  </mergeCells>
  <phoneticPr fontId="5" type="noConversion"/>
  <hyperlinks>
    <hyperlink ref="A3:B3" location="'Table 1'!A1" display="Table 1"/>
    <hyperlink ref="A4:B4" location="'Table 2'!A1" display="Table 2"/>
    <hyperlink ref="A5:B5" location="'Table 3'!A1" display="Table 3"/>
    <hyperlink ref="A6:B6" location="'Table 4'!A1" display="Table 4"/>
    <hyperlink ref="A7:B7" location="'Table 5'!A1" display="Table 5"/>
    <hyperlink ref="A8:B8" location="'Table 6'!A1" display="Table 6"/>
    <hyperlink ref="A9:B9" location="picklists!A1" display="picklist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E64" sqref="E64"/>
    </sheetView>
  </sheetViews>
  <sheetFormatPr baseColWidth="10" defaultColWidth="8.83203125" defaultRowHeight="15" x14ac:dyDescent="0.2"/>
  <cols>
    <col min="2" max="2" width="22" bestFit="1" customWidth="1"/>
    <col min="3" max="3" width="71.1640625" customWidth="1"/>
    <col min="4" max="4" width="13" customWidth="1"/>
  </cols>
  <sheetData>
    <row r="1" spans="1:7" ht="16" thickBot="1" x14ac:dyDescent="0.25">
      <c r="A1" s="50" t="s">
        <v>19</v>
      </c>
      <c r="B1" s="51"/>
      <c r="C1" s="51"/>
      <c r="D1" s="51"/>
      <c r="E1" s="52"/>
      <c r="F1" s="9"/>
      <c r="G1" s="9"/>
    </row>
    <row r="2" spans="1:7" ht="13.5" customHeight="1" thickBot="1" x14ac:dyDescent="0.25">
      <c r="A2" s="10" t="s">
        <v>20</v>
      </c>
      <c r="B2" s="10" t="s">
        <v>8</v>
      </c>
      <c r="C2" s="11" t="s">
        <v>21</v>
      </c>
      <c r="D2" s="9" t="s">
        <v>22</v>
      </c>
      <c r="E2" s="9" t="s">
        <v>23</v>
      </c>
      <c r="F2" s="9" t="s">
        <v>24</v>
      </c>
      <c r="G2" s="9" t="s">
        <v>25</v>
      </c>
    </row>
    <row r="3" spans="1:7" ht="16" thickBot="1" x14ac:dyDescent="0.25">
      <c r="A3" s="12" t="s">
        <v>26</v>
      </c>
      <c r="B3" s="12" t="s">
        <v>27</v>
      </c>
      <c r="C3" s="12" t="s">
        <v>28</v>
      </c>
      <c r="D3" s="12" t="s">
        <v>29</v>
      </c>
      <c r="E3" s="12" t="s">
        <v>29</v>
      </c>
      <c r="F3" s="12" t="s">
        <v>30</v>
      </c>
      <c r="G3" s="12" t="s">
        <v>31</v>
      </c>
    </row>
    <row r="4" spans="1:7" ht="16" thickBot="1" x14ac:dyDescent="0.25">
      <c r="A4" s="12"/>
      <c r="B4" s="12"/>
      <c r="C4" s="12"/>
      <c r="D4" s="12" t="s">
        <v>32</v>
      </c>
      <c r="E4" s="12" t="s">
        <v>33</v>
      </c>
      <c r="F4" s="12" t="s">
        <v>34</v>
      </c>
      <c r="G4" s="12" t="s">
        <v>35</v>
      </c>
    </row>
    <row r="5" spans="1:7" ht="16" thickBot="1" x14ac:dyDescent="0.25">
      <c r="A5" s="12"/>
      <c r="B5" s="12"/>
      <c r="C5" s="12"/>
      <c r="D5" s="12" t="s">
        <v>36</v>
      </c>
      <c r="E5" s="12" t="s">
        <v>37</v>
      </c>
      <c r="F5" s="12" t="s">
        <v>38</v>
      </c>
      <c r="G5" s="12" t="s">
        <v>39</v>
      </c>
    </row>
    <row r="6" spans="1:7" ht="16" thickBot="1" x14ac:dyDescent="0.25">
      <c r="A6" s="12"/>
      <c r="B6" s="12"/>
      <c r="C6" s="12"/>
      <c r="D6" s="12"/>
      <c r="E6" s="12" t="s">
        <v>40</v>
      </c>
      <c r="F6" s="12" t="s">
        <v>41</v>
      </c>
      <c r="G6" s="12" t="s">
        <v>32</v>
      </c>
    </row>
    <row r="7" spans="1:7" ht="16" thickBot="1" x14ac:dyDescent="0.25">
      <c r="A7" s="12"/>
      <c r="B7" s="12"/>
      <c r="C7" s="12"/>
      <c r="D7" s="12"/>
      <c r="E7" s="12" t="s">
        <v>42</v>
      </c>
      <c r="F7" s="12" t="s">
        <v>43</v>
      </c>
      <c r="G7" s="12"/>
    </row>
    <row r="8" spans="1:7" ht="16" thickBot="1" x14ac:dyDescent="0.25">
      <c r="A8" s="12"/>
      <c r="B8" s="12"/>
      <c r="C8" s="12"/>
      <c r="D8" s="12"/>
      <c r="E8" s="12" t="s">
        <v>44</v>
      </c>
      <c r="F8" s="12" t="s">
        <v>45</v>
      </c>
      <c r="G8" s="12"/>
    </row>
    <row r="9" spans="1:7" ht="16" thickBot="1" x14ac:dyDescent="0.25">
      <c r="A9" s="12"/>
      <c r="B9" s="12"/>
      <c r="C9" s="12"/>
      <c r="D9" s="12"/>
      <c r="E9" s="12" t="s">
        <v>46</v>
      </c>
      <c r="F9" s="12" t="s">
        <v>47</v>
      </c>
      <c r="G9" s="12"/>
    </row>
    <row r="10" spans="1:7" ht="16" thickBot="1" x14ac:dyDescent="0.25">
      <c r="A10" s="12"/>
      <c r="B10" s="12"/>
      <c r="C10" s="12"/>
      <c r="D10" s="12"/>
      <c r="E10" s="12" t="s">
        <v>32</v>
      </c>
      <c r="F10" s="12" t="s">
        <v>48</v>
      </c>
      <c r="G10" s="12"/>
    </row>
    <row r="11" spans="1:7" ht="16" thickBot="1" x14ac:dyDescent="0.25">
      <c r="A11" s="12"/>
      <c r="B11" s="12"/>
      <c r="C11" s="12"/>
      <c r="D11" s="12"/>
      <c r="E11" s="12" t="s">
        <v>36</v>
      </c>
      <c r="F11" s="12"/>
      <c r="G11" s="12"/>
    </row>
    <row r="12" spans="1:7" ht="16" thickBot="1" x14ac:dyDescent="0.25">
      <c r="A12" s="12"/>
      <c r="B12" s="12"/>
      <c r="C12" s="12"/>
      <c r="D12" s="12"/>
      <c r="E12" s="12"/>
      <c r="F12" s="12"/>
      <c r="G12" s="12"/>
    </row>
    <row r="13" spans="1:7" ht="16" thickBot="1" x14ac:dyDescent="0.25">
      <c r="A13" s="12"/>
      <c r="B13" s="12"/>
      <c r="C13" s="12"/>
      <c r="D13" s="12"/>
      <c r="E13" s="12"/>
      <c r="F13" s="12"/>
      <c r="G13" s="12"/>
    </row>
    <row r="14" spans="1:7" ht="16" thickBot="1" x14ac:dyDescent="0.25">
      <c r="A14" s="12"/>
      <c r="B14" s="12"/>
      <c r="C14" s="12"/>
      <c r="D14" s="12"/>
      <c r="E14" s="12"/>
      <c r="F14" s="12"/>
      <c r="G14" s="12"/>
    </row>
    <row r="15" spans="1:7" ht="16" thickBot="1" x14ac:dyDescent="0.25">
      <c r="A15" s="12"/>
      <c r="B15" s="12"/>
      <c r="C15" s="12"/>
      <c r="D15" s="12"/>
      <c r="E15" s="12"/>
      <c r="F15" s="12"/>
      <c r="G15" s="12"/>
    </row>
    <row r="16" spans="1:7" ht="16" thickBot="1" x14ac:dyDescent="0.25">
      <c r="A16" s="12"/>
      <c r="B16" s="12"/>
      <c r="C16" s="12"/>
      <c r="D16" s="12"/>
      <c r="E16" s="12"/>
      <c r="F16" s="12"/>
      <c r="G16" s="12"/>
    </row>
    <row r="17" spans="1:7" ht="16" thickBot="1" x14ac:dyDescent="0.25">
      <c r="A17" s="12"/>
      <c r="B17" s="12"/>
      <c r="C17" s="12"/>
      <c r="D17" s="12"/>
      <c r="E17" s="12"/>
      <c r="F17" s="12"/>
      <c r="G17" s="12"/>
    </row>
    <row r="18" spans="1:7" ht="16" thickBot="1" x14ac:dyDescent="0.25">
      <c r="A18" s="12"/>
      <c r="B18" s="12"/>
      <c r="C18" s="12"/>
      <c r="D18" s="12"/>
      <c r="E18" s="12"/>
      <c r="F18" s="12"/>
      <c r="G18" s="12"/>
    </row>
    <row r="19" spans="1:7" ht="16" thickBot="1" x14ac:dyDescent="0.25">
      <c r="A19" s="12"/>
      <c r="B19" s="12"/>
      <c r="C19" s="12"/>
      <c r="D19" s="12"/>
      <c r="E19" s="12"/>
      <c r="F19" s="12"/>
      <c r="G19" s="12"/>
    </row>
    <row r="20" spans="1:7" ht="16" thickBot="1" x14ac:dyDescent="0.25">
      <c r="A20" s="12"/>
      <c r="B20" s="12"/>
      <c r="C20" s="12"/>
      <c r="D20" s="12"/>
      <c r="E20" s="12"/>
      <c r="F20" s="12"/>
      <c r="G20" s="12"/>
    </row>
    <row r="21" spans="1:7" ht="16" thickBot="1" x14ac:dyDescent="0.25">
      <c r="A21" s="12"/>
      <c r="B21" s="12"/>
      <c r="C21" s="12"/>
      <c r="D21" s="12"/>
      <c r="E21" s="12"/>
      <c r="F21" s="12"/>
      <c r="G21" s="12"/>
    </row>
    <row r="22" spans="1:7" ht="16" thickBot="1" x14ac:dyDescent="0.25">
      <c r="A22" s="12"/>
      <c r="B22" s="12"/>
      <c r="C22" s="12"/>
      <c r="D22" s="12"/>
      <c r="E22" s="12"/>
      <c r="F22" s="12"/>
      <c r="G22" s="12"/>
    </row>
    <row r="23" spans="1:7" ht="16" thickBot="1" x14ac:dyDescent="0.25">
      <c r="A23" s="12"/>
      <c r="B23" s="12"/>
      <c r="C23" s="12"/>
      <c r="D23" s="12"/>
      <c r="E23" s="12"/>
      <c r="F23" s="12"/>
      <c r="G23" s="12"/>
    </row>
    <row r="24" spans="1:7" ht="16" thickBot="1" x14ac:dyDescent="0.25">
      <c r="A24" s="12"/>
      <c r="B24" s="12"/>
      <c r="C24" s="12"/>
      <c r="D24" s="12"/>
      <c r="E24" s="12"/>
      <c r="F24" s="12"/>
      <c r="G24" s="12"/>
    </row>
    <row r="25" spans="1:7" ht="16" thickBot="1" x14ac:dyDescent="0.25">
      <c r="A25" s="12"/>
      <c r="B25" s="12"/>
      <c r="C25" s="12"/>
      <c r="D25" s="12"/>
      <c r="E25" s="12"/>
      <c r="F25" s="12"/>
      <c r="G25" s="12"/>
    </row>
    <row r="26" spans="1:7" ht="16" thickBot="1" x14ac:dyDescent="0.25">
      <c r="A26" s="12"/>
      <c r="B26" s="12"/>
      <c r="C26" s="12"/>
      <c r="D26" s="12"/>
      <c r="E26" s="12"/>
      <c r="F26" s="12"/>
      <c r="G26" s="12"/>
    </row>
    <row r="27" spans="1:7" ht="16" thickBot="1" x14ac:dyDescent="0.25">
      <c r="A27" s="12"/>
      <c r="B27" s="12"/>
      <c r="C27" s="12"/>
      <c r="D27" s="12"/>
      <c r="E27" s="12"/>
      <c r="F27" s="12"/>
      <c r="G27" s="12"/>
    </row>
    <row r="28" spans="1:7" ht="16" thickBot="1" x14ac:dyDescent="0.25">
      <c r="A28" s="12"/>
      <c r="B28" s="12"/>
      <c r="C28" s="12"/>
      <c r="D28" s="12"/>
      <c r="E28" s="12"/>
      <c r="F28" s="12"/>
      <c r="G28" s="12"/>
    </row>
    <row r="29" spans="1:7" ht="16" thickBot="1" x14ac:dyDescent="0.25">
      <c r="A29" s="12"/>
      <c r="B29" s="12"/>
      <c r="C29" s="12"/>
      <c r="D29" s="12"/>
      <c r="E29" s="12"/>
      <c r="F29" s="12"/>
      <c r="G29" s="12"/>
    </row>
    <row r="30" spans="1:7" ht="16" thickBot="1" x14ac:dyDescent="0.25">
      <c r="A30" s="12"/>
      <c r="B30" s="12"/>
      <c r="C30" s="12"/>
      <c r="D30" s="12"/>
      <c r="E30" s="12"/>
      <c r="F30" s="12"/>
      <c r="G30" s="12"/>
    </row>
    <row r="31" spans="1:7" ht="16" thickBot="1" x14ac:dyDescent="0.25">
      <c r="A31" s="12"/>
      <c r="B31" s="12"/>
      <c r="C31" s="12"/>
      <c r="D31" s="12"/>
      <c r="E31" s="12"/>
      <c r="F31" s="12"/>
      <c r="G31" s="12"/>
    </row>
    <row r="32" spans="1:7" ht="16" thickBot="1" x14ac:dyDescent="0.25">
      <c r="A32" s="12"/>
      <c r="B32" s="12"/>
      <c r="C32" s="12"/>
      <c r="D32" s="12"/>
      <c r="E32" s="12"/>
      <c r="F32" s="12"/>
      <c r="G32" s="12"/>
    </row>
    <row r="33" spans="1:7" ht="16" thickBot="1" x14ac:dyDescent="0.25">
      <c r="A33" s="12"/>
      <c r="B33" s="12"/>
      <c r="C33" s="12"/>
      <c r="D33" s="12"/>
      <c r="E33" s="12"/>
      <c r="F33" s="12"/>
      <c r="G33" s="12"/>
    </row>
    <row r="34" spans="1:7" ht="16" thickBot="1" x14ac:dyDescent="0.25">
      <c r="A34" s="12"/>
      <c r="B34" s="12"/>
      <c r="C34" s="12"/>
      <c r="D34" s="12"/>
      <c r="E34" s="12"/>
      <c r="F34" s="12"/>
      <c r="G34" s="12"/>
    </row>
    <row r="35" spans="1:7" ht="16" thickBot="1" x14ac:dyDescent="0.25">
      <c r="A35" s="12"/>
      <c r="B35" s="12"/>
      <c r="C35" s="12"/>
      <c r="D35" s="12"/>
      <c r="E35" s="12"/>
      <c r="F35" s="12"/>
      <c r="G35" s="12"/>
    </row>
    <row r="36" spans="1:7" ht="16" thickBot="1" x14ac:dyDescent="0.25">
      <c r="A36" s="12"/>
      <c r="B36" s="12"/>
      <c r="C36" s="12"/>
      <c r="D36" s="12"/>
      <c r="E36" s="12"/>
      <c r="F36" s="12"/>
      <c r="G36" s="12"/>
    </row>
    <row r="37" spans="1:7" ht="16" thickBot="1" x14ac:dyDescent="0.25">
      <c r="A37" s="12"/>
      <c r="B37" s="12"/>
      <c r="C37" s="12"/>
      <c r="D37" s="12"/>
      <c r="E37" s="12"/>
      <c r="F37" s="12"/>
      <c r="G37" s="12"/>
    </row>
    <row r="38" spans="1:7" ht="16" thickBot="1" x14ac:dyDescent="0.25">
      <c r="A38" s="12"/>
      <c r="B38" s="12"/>
      <c r="C38" s="12"/>
      <c r="D38" s="12"/>
      <c r="E38" s="12"/>
      <c r="F38" s="12"/>
      <c r="G38" s="12"/>
    </row>
    <row r="39" spans="1:7" ht="16" thickBot="1" x14ac:dyDescent="0.25">
      <c r="A39" s="12"/>
      <c r="B39" s="12"/>
      <c r="C39" s="12"/>
      <c r="D39" s="12"/>
      <c r="E39" s="12"/>
      <c r="F39" s="12"/>
      <c r="G39" s="12"/>
    </row>
    <row r="40" spans="1:7" ht="16" thickBot="1" x14ac:dyDescent="0.25">
      <c r="A40" s="12"/>
      <c r="B40" s="12"/>
      <c r="C40" s="12"/>
      <c r="D40" s="12"/>
      <c r="E40" s="12"/>
      <c r="F40" s="12"/>
      <c r="G40" s="12"/>
    </row>
  </sheetData>
  <mergeCells count="1">
    <mergeCell ref="A1:E1"/>
  </mergeCells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I37" sqref="I37"/>
    </sheetView>
  </sheetViews>
  <sheetFormatPr baseColWidth="10" defaultColWidth="8.83203125" defaultRowHeight="15" x14ac:dyDescent="0.2"/>
  <cols>
    <col min="1" max="1" width="9.33203125" bestFit="1" customWidth="1"/>
    <col min="2" max="2" width="9.1640625" bestFit="1" customWidth="1"/>
    <col min="3" max="3" width="28" customWidth="1"/>
    <col min="4" max="4" width="20.6640625" customWidth="1"/>
  </cols>
  <sheetData>
    <row r="1" spans="1:19" ht="16" thickBot="1" x14ac:dyDescent="0.25">
      <c r="A1" s="57" t="s">
        <v>49</v>
      </c>
      <c r="B1" s="55"/>
      <c r="C1" s="55"/>
      <c r="D1" s="56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6" thickBot="1" x14ac:dyDescent="0.25">
      <c r="A2" s="15" t="s">
        <v>50</v>
      </c>
      <c r="B2" s="13" t="s">
        <v>6</v>
      </c>
      <c r="C2" s="55" t="s">
        <v>51</v>
      </c>
      <c r="D2" s="56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6" thickBot="1" x14ac:dyDescent="0.25">
      <c r="A3" s="16" t="s">
        <v>52</v>
      </c>
      <c r="B3" s="17">
        <v>42599</v>
      </c>
      <c r="C3" s="53" t="s">
        <v>53</v>
      </c>
      <c r="D3" s="5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16" thickBot="1" x14ac:dyDescent="0.25">
      <c r="A4" s="16" t="s">
        <v>54</v>
      </c>
      <c r="B4" s="17">
        <v>42622</v>
      </c>
      <c r="C4" s="53" t="s">
        <v>55</v>
      </c>
      <c r="D4" s="5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16" thickBot="1" x14ac:dyDescent="0.25">
      <c r="A5" s="16" t="s">
        <v>56</v>
      </c>
      <c r="B5" s="17">
        <v>42643</v>
      </c>
      <c r="C5" s="53" t="s">
        <v>57</v>
      </c>
      <c r="D5" s="5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6" thickBot="1" x14ac:dyDescent="0.25">
      <c r="A6" s="16" t="s">
        <v>58</v>
      </c>
      <c r="B6" s="17">
        <v>42657</v>
      </c>
      <c r="C6" s="53" t="s">
        <v>59</v>
      </c>
      <c r="D6" s="5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6" thickBot="1" x14ac:dyDescent="0.25">
      <c r="A7" s="16" t="s">
        <v>60</v>
      </c>
      <c r="B7" s="17">
        <v>42671</v>
      </c>
      <c r="C7" s="53" t="s">
        <v>61</v>
      </c>
      <c r="D7" s="5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16" thickBot="1" x14ac:dyDescent="0.25">
      <c r="A8" s="16" t="s">
        <v>62</v>
      </c>
      <c r="B8" s="17">
        <v>42685</v>
      </c>
      <c r="C8" s="53" t="s">
        <v>63</v>
      </c>
      <c r="D8" s="5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8">
    <mergeCell ref="A1:D1"/>
    <mergeCell ref="C3:D3"/>
    <mergeCell ref="C2:D2"/>
    <mergeCell ref="C8:D8"/>
    <mergeCell ref="C7:D7"/>
    <mergeCell ref="C6:D6"/>
    <mergeCell ref="C5:D5"/>
    <mergeCell ref="C4:D4"/>
  </mergeCells>
  <phoneticPr fontId="5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42" sqref="O42"/>
    </sheetView>
  </sheetViews>
  <sheetFormatPr baseColWidth="10" defaultColWidth="8.83203125" defaultRowHeight="15" x14ac:dyDescent="0.2"/>
  <cols>
    <col min="1" max="1" width="6.5" bestFit="1" customWidth="1"/>
    <col min="2" max="2" width="8.1640625" bestFit="1" customWidth="1"/>
    <col min="3" max="3" width="4.5" bestFit="1" customWidth="1"/>
    <col min="4" max="4" width="4.6640625" bestFit="1" customWidth="1"/>
    <col min="5" max="5" width="4.5" bestFit="1" customWidth="1"/>
    <col min="6" max="6" width="4.1640625" bestFit="1" customWidth="1"/>
    <col min="7" max="7" width="6.83203125" bestFit="1" customWidth="1"/>
    <col min="9" max="10" width="8.6640625" bestFit="1" customWidth="1"/>
    <col min="12" max="13" width="8.6640625" bestFit="1" customWidth="1"/>
    <col min="14" max="19" width="8.1640625" bestFit="1" customWidth="1"/>
  </cols>
  <sheetData>
    <row r="1" spans="1:19" ht="16" thickBot="1" x14ac:dyDescent="0.25">
      <c r="A1" s="58" t="s">
        <v>64</v>
      </c>
      <c r="B1" s="59"/>
      <c r="C1" s="59"/>
      <c r="D1" s="60"/>
      <c r="E1" s="18"/>
      <c r="F1" s="18"/>
      <c r="G1" s="19"/>
      <c r="H1" s="18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3.5" customHeight="1" thickBot="1" x14ac:dyDescent="0.25">
      <c r="A2" s="20" t="s">
        <v>20</v>
      </c>
      <c r="B2" s="21" t="s">
        <v>21</v>
      </c>
      <c r="C2" s="18" t="s">
        <v>65</v>
      </c>
      <c r="D2" s="18" t="s">
        <v>66</v>
      </c>
      <c r="E2" s="18" t="s">
        <v>67</v>
      </c>
      <c r="F2" s="18" t="s">
        <v>68</v>
      </c>
      <c r="G2" s="19" t="s">
        <v>7</v>
      </c>
      <c r="H2" s="18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M2" s="1" t="s">
        <v>74</v>
      </c>
      <c r="N2" s="1" t="str">
        <f>'[1]Table 2'!A3</f>
        <v>Milestone 1</v>
      </c>
      <c r="O2" s="1" t="str">
        <f>'[1]Table 2'!A4</f>
        <v>Milestone 2</v>
      </c>
      <c r="P2" s="1" t="str">
        <f>'[1]Table 2'!A5</f>
        <v>Milestone 3</v>
      </c>
      <c r="Q2" s="1" t="str">
        <f>'[1]Table 2'!A6</f>
        <v>Milestone 4</v>
      </c>
      <c r="R2" s="1" t="str">
        <f>'[1]Table 2'!A7</f>
        <v>Milestone 5</v>
      </c>
      <c r="S2" s="1" t="str">
        <f>'[1]Table 2'!A8</f>
        <v>Milestone 6</v>
      </c>
    </row>
    <row r="3" spans="1:19" ht="13.5" customHeight="1" thickBot="1" x14ac:dyDescent="0.25">
      <c r="A3" s="22" t="str">
        <f>'[1]Table 1'!$A$3</f>
        <v>PRO001</v>
      </c>
      <c r="B3" s="22" t="str">
        <f>'[1]Table 1'!$C$3</f>
        <v>CIB</v>
      </c>
      <c r="C3" s="23" t="s">
        <v>29</v>
      </c>
      <c r="D3" s="23" t="str">
        <f>VLOOKUP(J3,[1]picklists!C:D,2,FALSE)</f>
        <v>10</v>
      </c>
      <c r="E3" s="23" t="s">
        <v>30</v>
      </c>
      <c r="F3" s="23" t="s">
        <v>35</v>
      </c>
      <c r="G3" s="24" t="str">
        <f>CONCATENATE(VLOOKUP(I3,[1]picklists!A:B,2,FALSE),"0",D3)</f>
        <v>50010</v>
      </c>
      <c r="H3" s="23" t="str">
        <f>CONCATENATE(A3,[1]picklists!$H$1,B3,[1]picklists!$H$1,C3,[1]picklists!$H$1,D3,[1]picklists!$H$1,E3,[1]picklists!$H$1,F3,[1]picklists!$H$1,G3)</f>
        <v>PRO001_CIB_00_10_DR_MX_50010</v>
      </c>
      <c r="I3" s="25" t="s">
        <v>75</v>
      </c>
      <c r="J3" s="25" t="s">
        <v>76</v>
      </c>
      <c r="K3" s="25" t="s">
        <v>77</v>
      </c>
      <c r="L3" s="25"/>
      <c r="M3" s="25"/>
      <c r="N3" s="26"/>
      <c r="O3" s="26"/>
      <c r="P3" s="26"/>
      <c r="Q3" s="26"/>
      <c r="R3" s="26"/>
      <c r="S3" s="26"/>
    </row>
    <row r="4" spans="1:19" ht="57" thickBot="1" x14ac:dyDescent="0.25">
      <c r="A4" s="22" t="str">
        <f>'[1]Table 1'!$A$3</f>
        <v>PRO001</v>
      </c>
      <c r="B4" s="22" t="str">
        <f>'[1]Table 1'!$C$3</f>
        <v>CIB</v>
      </c>
      <c r="C4" s="23" t="s">
        <v>29</v>
      </c>
      <c r="D4" s="23" t="str">
        <f>VLOOKUP(J4,[1]picklists!C:D,2,FALSE)</f>
        <v>20</v>
      </c>
      <c r="E4" s="23" t="s">
        <v>30</v>
      </c>
      <c r="F4" s="23" t="s">
        <v>35</v>
      </c>
      <c r="G4" s="24" t="str">
        <f>CONCATENATE(VLOOKUP(I4,[1]picklists!A:B,2,FALSE),"0",D4)</f>
        <v>50020</v>
      </c>
      <c r="H4" s="23" t="str">
        <f>CONCATENATE(A4,[1]picklists!$H$1,B4,[1]picklists!$H$1,C4,[1]picklists!$H$1,D4,[1]picklists!$H$1,E4,[1]picklists!$H$1,F4,[1]picklists!$H$1,G4)</f>
        <v>PRO001_CIB_00_20_DR_MX_50020</v>
      </c>
      <c r="I4" s="25" t="s">
        <v>75</v>
      </c>
      <c r="J4" s="25" t="s">
        <v>78</v>
      </c>
      <c r="K4" s="25" t="s">
        <v>77</v>
      </c>
      <c r="L4" s="25"/>
      <c r="M4" s="25"/>
      <c r="N4" s="26"/>
      <c r="O4" s="26"/>
      <c r="P4" s="26"/>
      <c r="Q4" s="26"/>
      <c r="R4" s="26"/>
      <c r="S4" s="26"/>
    </row>
    <row r="5" spans="1:19" ht="57" thickBot="1" x14ac:dyDescent="0.25">
      <c r="A5" s="22" t="str">
        <f>'[1]Table 1'!$A$3</f>
        <v>PRO001</v>
      </c>
      <c r="B5" s="22" t="str">
        <f>'[1]Table 1'!$C$3</f>
        <v>CIB</v>
      </c>
      <c r="C5" s="23" t="s">
        <v>29</v>
      </c>
      <c r="D5" s="23" t="str">
        <f>VLOOKUP(J5,[1]picklists!C:D,2,FALSE)</f>
        <v>10</v>
      </c>
      <c r="E5" s="23" t="s">
        <v>30</v>
      </c>
      <c r="F5" s="23" t="s">
        <v>31</v>
      </c>
      <c r="G5" s="24" t="str">
        <f>CONCATENATE(VLOOKUP(I5,[1]picklists!A:B,2,FALSE),"0",D5)</f>
        <v>60010</v>
      </c>
      <c r="H5" s="23" t="str">
        <f>CONCATENATE(A5,[1]picklists!$H$1,B5,[1]picklists!$H$1,C5,[1]picklists!$H$1,D5,[1]picklists!$H$1,E5,[1]picklists!$H$1,F5,[1]picklists!$H$1,G5)</f>
        <v>PRO001_CIB_00_10_DR_EX_60010</v>
      </c>
      <c r="I5" s="25" t="s">
        <v>79</v>
      </c>
      <c r="J5" s="25" t="s">
        <v>76</v>
      </c>
      <c r="K5" s="25"/>
      <c r="L5" s="25"/>
      <c r="M5" s="25"/>
      <c r="N5" s="26"/>
      <c r="O5" s="26"/>
      <c r="P5" s="26"/>
      <c r="Q5" s="26"/>
      <c r="R5" s="26"/>
      <c r="S5" s="26"/>
    </row>
    <row r="6" spans="1:19" ht="16" thickBot="1" x14ac:dyDescent="0.25">
      <c r="A6" s="22" t="str">
        <f>'[1]Table 1'!$A$3</f>
        <v>PRO001</v>
      </c>
      <c r="B6" s="22" t="str">
        <f>'[1]Table 1'!$C$3</f>
        <v>CIB</v>
      </c>
      <c r="C6" s="23"/>
      <c r="D6" s="23" t="e">
        <f>VLOOKUP(J6,[1]picklists!C:D,2,FALSE)</f>
        <v>#N/A</v>
      </c>
      <c r="E6" s="23" t="s">
        <v>30</v>
      </c>
      <c r="F6" s="23"/>
      <c r="G6" s="24" t="e">
        <f>CONCATENATE(VLOOKUP(I6,[1]picklists!A:B,2,FALSE),"0",D6)</f>
        <v>#N/A</v>
      </c>
      <c r="H6" s="23" t="e">
        <f>CONCATENATE(A6,[1]picklists!$H$1,B6,[1]picklists!$H$1,C6,[1]picklists!$H$1,D6,[1]picklists!$H$1,E6,[1]picklists!$H$1,F6,[1]picklists!$H$1,G6)</f>
        <v>#N/A</v>
      </c>
      <c r="I6" s="25"/>
      <c r="J6" s="25"/>
      <c r="K6" s="25"/>
      <c r="L6" s="25"/>
      <c r="M6" s="25"/>
      <c r="N6" s="26"/>
      <c r="O6" s="26"/>
      <c r="P6" s="26"/>
      <c r="Q6" s="26"/>
      <c r="R6" s="26"/>
      <c r="S6" s="26"/>
    </row>
    <row r="7" spans="1:19" ht="16" thickBot="1" x14ac:dyDescent="0.25">
      <c r="A7" s="22" t="str">
        <f>'[1]Table 1'!$A$3</f>
        <v>PRO001</v>
      </c>
      <c r="B7" s="22" t="str">
        <f>'[1]Table 1'!$C$3</f>
        <v>CIB</v>
      </c>
      <c r="C7" s="23"/>
      <c r="D7" s="23" t="e">
        <f>VLOOKUP(J7,[1]picklists!C:D,2,FALSE)</f>
        <v>#N/A</v>
      </c>
      <c r="E7" s="23" t="s">
        <v>30</v>
      </c>
      <c r="F7" s="23"/>
      <c r="G7" s="24" t="e">
        <f>CONCATENATE(VLOOKUP(I7,[1]picklists!A:B,2,FALSE),"0",D7)</f>
        <v>#N/A</v>
      </c>
      <c r="H7" s="23" t="e">
        <f>CONCATENATE(A7,[1]picklists!$H$1,B7,[1]picklists!$H$1,C7,[1]picklists!$H$1,D7,[1]picklists!$H$1,E7,[1]picklists!$H$1,F7,[1]picklists!$H$1,G7)</f>
        <v>#N/A</v>
      </c>
      <c r="I7" s="25"/>
      <c r="J7" s="25"/>
      <c r="K7" s="25"/>
      <c r="L7" s="25"/>
      <c r="M7" s="25"/>
      <c r="N7" s="26"/>
      <c r="O7" s="26"/>
      <c r="P7" s="26"/>
      <c r="Q7" s="26"/>
      <c r="R7" s="26"/>
      <c r="S7" s="26"/>
    </row>
    <row r="8" spans="1:19" ht="16" thickBot="1" x14ac:dyDescent="0.25">
      <c r="A8" s="22" t="str">
        <f>'[1]Table 1'!$A$3</f>
        <v>PRO001</v>
      </c>
      <c r="B8" s="22" t="str">
        <f>'[1]Table 1'!$C$3</f>
        <v>CIB</v>
      </c>
      <c r="C8" s="23"/>
      <c r="D8" s="23" t="e">
        <f>VLOOKUP(J8,[1]picklists!C:D,2,FALSE)</f>
        <v>#N/A</v>
      </c>
      <c r="E8" s="23" t="s">
        <v>30</v>
      </c>
      <c r="F8" s="23"/>
      <c r="G8" s="24" t="e">
        <f>CONCATENATE(VLOOKUP(I8,[1]picklists!A:B,2,FALSE),"0",D8)</f>
        <v>#N/A</v>
      </c>
      <c r="H8" s="23" t="e">
        <f>CONCATENATE(A8,[1]picklists!$H$1,B8,[1]picklists!$H$1,C8,[1]picklists!$H$1,D8,[1]picklists!$H$1,E8,[1]picklists!$H$1,F8,[1]picklists!$H$1,G8)</f>
        <v>#N/A</v>
      </c>
      <c r="I8" s="25"/>
      <c r="J8" s="25"/>
      <c r="K8" s="25"/>
      <c r="L8" s="25"/>
      <c r="M8" s="25"/>
      <c r="N8" s="26"/>
      <c r="O8" s="26"/>
      <c r="P8" s="26"/>
      <c r="Q8" s="26"/>
      <c r="R8" s="26"/>
      <c r="S8" s="26"/>
    </row>
    <row r="9" spans="1:19" ht="16" thickBot="1" x14ac:dyDescent="0.25">
      <c r="A9" s="22" t="str">
        <f>'[1]Table 1'!$A$3</f>
        <v>PRO001</v>
      </c>
      <c r="B9" s="22" t="str">
        <f>'[1]Table 1'!$C$3</f>
        <v>CIB</v>
      </c>
      <c r="C9" s="23"/>
      <c r="D9" s="23" t="e">
        <f>VLOOKUP(J9,[1]picklists!C:D,2,FALSE)</f>
        <v>#N/A</v>
      </c>
      <c r="E9" s="23" t="s">
        <v>30</v>
      </c>
      <c r="F9" s="23"/>
      <c r="G9" s="24" t="e">
        <f>CONCATENATE(VLOOKUP(I9,[1]picklists!A:B,2,FALSE),"0",D9)</f>
        <v>#N/A</v>
      </c>
      <c r="H9" s="23" t="e">
        <f>CONCATENATE(A9,[1]picklists!$H$1,B9,[1]picklists!$H$1,C9,[1]picklists!$H$1,D9,[1]picklists!$H$1,E9,[1]picklists!$H$1,F9,[1]picklists!$H$1,G9)</f>
        <v>#N/A</v>
      </c>
      <c r="I9" s="25"/>
      <c r="J9" s="25"/>
      <c r="K9" s="25"/>
      <c r="L9" s="25"/>
      <c r="M9" s="25"/>
      <c r="N9" s="26"/>
      <c r="O9" s="26"/>
      <c r="P9" s="26"/>
      <c r="Q9" s="26"/>
      <c r="R9" s="26"/>
      <c r="S9" s="26"/>
    </row>
    <row r="10" spans="1:19" ht="16" thickBot="1" x14ac:dyDescent="0.25">
      <c r="A10" s="22" t="str">
        <f>'[1]Table 1'!$A$3</f>
        <v>PRO001</v>
      </c>
      <c r="B10" s="22" t="str">
        <f>'[1]Table 1'!$C$3</f>
        <v>CIB</v>
      </c>
      <c r="C10" s="23"/>
      <c r="D10" s="23" t="e">
        <f>VLOOKUP(J10,[1]picklists!C:D,2,FALSE)</f>
        <v>#N/A</v>
      </c>
      <c r="E10" s="23" t="s">
        <v>30</v>
      </c>
      <c r="F10" s="23"/>
      <c r="G10" s="24" t="e">
        <f>CONCATENATE(VLOOKUP(I10,[1]picklists!A:B,2,FALSE),"0",D10)</f>
        <v>#N/A</v>
      </c>
      <c r="H10" s="23" t="e">
        <f>CONCATENATE(A10,[1]picklists!$H$1,B10,[1]picklists!$H$1,C10,[1]picklists!$H$1,D10,[1]picklists!$H$1,E10,[1]picklists!$H$1,F10,[1]picklists!$H$1,G10)</f>
        <v>#N/A</v>
      </c>
      <c r="I10" s="25"/>
      <c r="J10" s="25"/>
      <c r="K10" s="25"/>
      <c r="L10" s="25"/>
      <c r="M10" s="25"/>
      <c r="N10" s="26"/>
      <c r="O10" s="26"/>
      <c r="P10" s="26"/>
      <c r="Q10" s="26"/>
      <c r="R10" s="26"/>
      <c r="S10" s="26"/>
    </row>
    <row r="11" spans="1:19" ht="16" thickBot="1" x14ac:dyDescent="0.25">
      <c r="A11" s="22" t="str">
        <f>'[1]Table 1'!$A$3</f>
        <v>PRO001</v>
      </c>
      <c r="B11" s="22" t="str">
        <f>'[1]Table 1'!$C$3</f>
        <v>CIB</v>
      </c>
      <c r="C11" s="23"/>
      <c r="D11" s="23" t="e">
        <f>VLOOKUP(J11,[1]picklists!C:D,2,FALSE)</f>
        <v>#N/A</v>
      </c>
      <c r="E11" s="23" t="s">
        <v>30</v>
      </c>
      <c r="F11" s="23"/>
      <c r="G11" s="24" t="e">
        <f>CONCATENATE(VLOOKUP(I11,[1]picklists!A:B,2,FALSE),"0",D11)</f>
        <v>#N/A</v>
      </c>
      <c r="H11" s="23" t="e">
        <f>CONCATENATE(A11,[1]picklists!$H$1,B11,[1]picklists!$H$1,C11,[1]picklists!$H$1,D11,[1]picklists!$H$1,E11,[1]picklists!$H$1,F11,[1]picklists!$H$1,G11)</f>
        <v>#N/A</v>
      </c>
      <c r="I11" s="25"/>
      <c r="J11" s="25"/>
      <c r="K11" s="25"/>
      <c r="L11" s="25"/>
      <c r="M11" s="25"/>
      <c r="N11" s="26"/>
      <c r="O11" s="26"/>
      <c r="P11" s="26"/>
      <c r="Q11" s="26"/>
      <c r="R11" s="26"/>
      <c r="S11" s="26"/>
    </row>
    <row r="12" spans="1:19" ht="16" thickBot="1" x14ac:dyDescent="0.25">
      <c r="A12" s="22" t="str">
        <f>'[1]Table 1'!$A$3</f>
        <v>PRO001</v>
      </c>
      <c r="B12" s="22" t="str">
        <f>'[1]Table 1'!$C$3</f>
        <v>CIB</v>
      </c>
      <c r="C12" s="23"/>
      <c r="D12" s="23" t="e">
        <f>VLOOKUP(J12,[1]picklists!C:D,2,FALSE)</f>
        <v>#N/A</v>
      </c>
      <c r="E12" s="23" t="s">
        <v>30</v>
      </c>
      <c r="F12" s="23"/>
      <c r="G12" s="24" t="e">
        <f>CONCATENATE(VLOOKUP(I12,[1]picklists!A:B,2,FALSE),"0",D12)</f>
        <v>#N/A</v>
      </c>
      <c r="H12" s="23" t="e">
        <f>CONCATENATE(A12,[1]picklists!$H$1,B12,[1]picklists!$H$1,C12,[1]picklists!$H$1,D12,[1]picklists!$H$1,E12,[1]picklists!$H$1,F12,[1]picklists!$H$1,G12)</f>
        <v>#N/A</v>
      </c>
      <c r="I12" s="25"/>
      <c r="J12" s="25"/>
      <c r="K12" s="25"/>
      <c r="L12" s="25"/>
      <c r="M12" s="25"/>
      <c r="N12" s="26"/>
      <c r="O12" s="26"/>
      <c r="P12" s="26"/>
      <c r="Q12" s="26"/>
      <c r="R12" s="26"/>
      <c r="S12" s="26"/>
    </row>
    <row r="13" spans="1:19" ht="16" thickBot="1" x14ac:dyDescent="0.25">
      <c r="A13" s="22" t="str">
        <f>'[1]Table 1'!$A$3</f>
        <v>PRO001</v>
      </c>
      <c r="B13" s="22" t="str">
        <f>'[1]Table 1'!$C$3</f>
        <v>CIB</v>
      </c>
      <c r="C13" s="23"/>
      <c r="D13" s="23" t="e">
        <f>VLOOKUP(J13,[1]picklists!C:D,2,FALSE)</f>
        <v>#N/A</v>
      </c>
      <c r="E13" s="23" t="s">
        <v>30</v>
      </c>
      <c r="F13" s="23"/>
      <c r="G13" s="24" t="e">
        <f>CONCATENATE(VLOOKUP(I13,[1]picklists!A:B,2,FALSE),"0",D13)</f>
        <v>#N/A</v>
      </c>
      <c r="H13" s="23" t="e">
        <f>CONCATENATE(A13,[1]picklists!$H$1,B13,[1]picklists!$H$1,C13,[1]picklists!$H$1,D13,[1]picklists!$H$1,E13,[1]picklists!$H$1,F13,[1]picklists!$H$1,G13)</f>
        <v>#N/A</v>
      </c>
      <c r="I13" s="25"/>
      <c r="J13" s="25"/>
      <c r="K13" s="25"/>
      <c r="L13" s="25"/>
      <c r="M13" s="25"/>
      <c r="N13" s="26"/>
      <c r="O13" s="26"/>
      <c r="P13" s="26"/>
      <c r="Q13" s="26"/>
      <c r="R13" s="26"/>
      <c r="S13" s="26"/>
    </row>
    <row r="14" spans="1:19" ht="16" thickBot="1" x14ac:dyDescent="0.25">
      <c r="A14" s="22" t="str">
        <f>'[1]Table 1'!$A$3</f>
        <v>PRO001</v>
      </c>
      <c r="B14" s="22" t="str">
        <f>'[1]Table 1'!$C$3</f>
        <v>CIB</v>
      </c>
      <c r="C14" s="23"/>
      <c r="D14" s="23" t="e">
        <f>VLOOKUP(J14,[1]picklists!C:D,2,FALSE)</f>
        <v>#N/A</v>
      </c>
      <c r="E14" s="23" t="s">
        <v>30</v>
      </c>
      <c r="F14" s="23"/>
      <c r="G14" s="24" t="e">
        <f>CONCATENATE(VLOOKUP(I14,[1]picklists!A:B,2,FALSE),"0",D14)</f>
        <v>#N/A</v>
      </c>
      <c r="H14" s="23" t="e">
        <f>CONCATENATE(A14,[1]picklists!$H$1,B14,[1]picklists!$H$1,C14,[1]picklists!$H$1,D14,[1]picklists!$H$1,E14,[1]picklists!$H$1,F14,[1]picklists!$H$1,G14)</f>
        <v>#N/A</v>
      </c>
      <c r="I14" s="25"/>
      <c r="J14" s="25"/>
      <c r="K14" s="25"/>
      <c r="L14" s="25"/>
      <c r="M14" s="25"/>
      <c r="N14" s="26"/>
      <c r="O14" s="26"/>
      <c r="P14" s="26"/>
      <c r="Q14" s="26"/>
      <c r="R14" s="26"/>
      <c r="S14" s="26"/>
    </row>
    <row r="15" spans="1:19" ht="16" thickBot="1" x14ac:dyDescent="0.25">
      <c r="A15" s="22" t="str">
        <f>'[1]Table 1'!$A$3</f>
        <v>PRO001</v>
      </c>
      <c r="B15" s="22" t="str">
        <f>'[1]Table 1'!$C$3</f>
        <v>CIB</v>
      </c>
      <c r="C15" s="23"/>
      <c r="D15" s="23" t="e">
        <f>VLOOKUP(J15,[1]picklists!C:D,2,FALSE)</f>
        <v>#N/A</v>
      </c>
      <c r="E15" s="23" t="s">
        <v>30</v>
      </c>
      <c r="F15" s="23"/>
      <c r="G15" s="24" t="e">
        <f>CONCATENATE(VLOOKUP(I15,[1]picklists!A:B,2,FALSE),"0",D15)</f>
        <v>#N/A</v>
      </c>
      <c r="H15" s="23" t="e">
        <f>CONCATENATE(A15,[1]picklists!$H$1,B15,[1]picklists!$H$1,C15,[1]picklists!$H$1,D15,[1]picklists!$H$1,E15,[1]picklists!$H$1,F15,[1]picklists!$H$1,G15)</f>
        <v>#N/A</v>
      </c>
      <c r="I15" s="25"/>
      <c r="J15" s="25"/>
      <c r="K15" s="25"/>
      <c r="L15" s="25"/>
      <c r="M15" s="25"/>
      <c r="N15" s="26"/>
      <c r="O15" s="26"/>
      <c r="P15" s="26"/>
      <c r="Q15" s="26"/>
      <c r="R15" s="26"/>
      <c r="S15" s="26"/>
    </row>
    <row r="16" spans="1:19" ht="16" thickBot="1" x14ac:dyDescent="0.25">
      <c r="A16" s="22" t="str">
        <f>'[1]Table 1'!$A$3</f>
        <v>PRO001</v>
      </c>
      <c r="B16" s="22" t="str">
        <f>'[1]Table 1'!$C$3</f>
        <v>CIB</v>
      </c>
      <c r="C16" s="23"/>
      <c r="D16" s="23" t="e">
        <f>VLOOKUP(J16,[1]picklists!C:D,2,FALSE)</f>
        <v>#N/A</v>
      </c>
      <c r="E16" s="23" t="s">
        <v>30</v>
      </c>
      <c r="F16" s="23"/>
      <c r="G16" s="24" t="e">
        <f>CONCATENATE(VLOOKUP(I16,[1]picklists!A:B,2,FALSE),"0",D16)</f>
        <v>#N/A</v>
      </c>
      <c r="H16" s="23" t="e">
        <f>CONCATENATE(A16,[1]picklists!$H$1,B16,[1]picklists!$H$1,C16,[1]picklists!$H$1,D16,[1]picklists!$H$1,E16,[1]picklists!$H$1,F16,[1]picklists!$H$1,G16)</f>
        <v>#N/A</v>
      </c>
      <c r="I16" s="25"/>
      <c r="J16" s="25"/>
      <c r="K16" s="25"/>
      <c r="L16" s="25"/>
      <c r="M16" s="25"/>
      <c r="N16" s="26"/>
      <c r="O16" s="26"/>
      <c r="P16" s="26"/>
      <c r="Q16" s="26"/>
      <c r="R16" s="26"/>
      <c r="S16" s="26"/>
    </row>
    <row r="17" spans="1:19" ht="16" thickBot="1" x14ac:dyDescent="0.25">
      <c r="A17" s="22" t="str">
        <f>'[1]Table 1'!$A$3</f>
        <v>PRO001</v>
      </c>
      <c r="B17" s="22" t="str">
        <f>'[1]Table 1'!$C$3</f>
        <v>CIB</v>
      </c>
      <c r="C17" s="23"/>
      <c r="D17" s="23" t="e">
        <f>VLOOKUP(J17,[1]picklists!C:D,2,FALSE)</f>
        <v>#N/A</v>
      </c>
      <c r="E17" s="23" t="s">
        <v>30</v>
      </c>
      <c r="F17" s="23"/>
      <c r="G17" s="24" t="e">
        <f>CONCATENATE(VLOOKUP(I17,[1]picklists!A:B,2,FALSE),"0",D17)</f>
        <v>#N/A</v>
      </c>
      <c r="H17" s="23" t="e">
        <f>CONCATENATE(A17,[1]picklists!$H$1,B17,[1]picklists!$H$1,C17,[1]picklists!$H$1,D17,[1]picklists!$H$1,E17,[1]picklists!$H$1,F17,[1]picklists!$H$1,G17)</f>
        <v>#N/A</v>
      </c>
      <c r="I17" s="25"/>
      <c r="J17" s="25"/>
      <c r="K17" s="25"/>
      <c r="L17" s="25"/>
      <c r="M17" s="25"/>
      <c r="N17" s="26"/>
      <c r="O17" s="26"/>
      <c r="P17" s="26"/>
      <c r="Q17" s="26"/>
      <c r="R17" s="26"/>
      <c r="S17" s="26"/>
    </row>
    <row r="18" spans="1:19" ht="16" thickBot="1" x14ac:dyDescent="0.25">
      <c r="A18" s="22" t="str">
        <f>'[1]Table 1'!$A$3</f>
        <v>PRO001</v>
      </c>
      <c r="B18" s="22" t="str">
        <f>'[1]Table 1'!$C$3</f>
        <v>CIB</v>
      </c>
      <c r="C18" s="23"/>
      <c r="D18" s="23" t="e">
        <f>VLOOKUP(J18,[1]picklists!C:D,2,FALSE)</f>
        <v>#N/A</v>
      </c>
      <c r="E18" s="23" t="s">
        <v>30</v>
      </c>
      <c r="F18" s="23"/>
      <c r="G18" s="24" t="e">
        <f>CONCATENATE(VLOOKUP(I18,[1]picklists!A:B,2,FALSE),"0",D18)</f>
        <v>#N/A</v>
      </c>
      <c r="H18" s="23" t="e">
        <f>CONCATENATE(A18,[1]picklists!$H$1,B18,[1]picklists!$H$1,C18,[1]picklists!$H$1,D18,[1]picklists!$H$1,E18,[1]picklists!$H$1,F18,[1]picklists!$H$1,G18)</f>
        <v>#N/A</v>
      </c>
      <c r="I18" s="25"/>
      <c r="J18" s="25"/>
      <c r="K18" s="25"/>
      <c r="L18" s="25"/>
      <c r="M18" s="25"/>
      <c r="N18" s="26"/>
      <c r="O18" s="26"/>
      <c r="P18" s="26"/>
      <c r="Q18" s="26"/>
      <c r="R18" s="26"/>
      <c r="S18" s="26"/>
    </row>
    <row r="19" spans="1:19" ht="16" thickBot="1" x14ac:dyDescent="0.25">
      <c r="A19" s="22" t="str">
        <f>'[1]Table 1'!$A$3</f>
        <v>PRO001</v>
      </c>
      <c r="B19" s="22" t="str">
        <f>'[1]Table 1'!$C$3</f>
        <v>CIB</v>
      </c>
      <c r="C19" s="23"/>
      <c r="D19" s="23" t="e">
        <f>VLOOKUP(J19,[1]picklists!C:D,2,FALSE)</f>
        <v>#N/A</v>
      </c>
      <c r="E19" s="23" t="s">
        <v>30</v>
      </c>
      <c r="F19" s="23"/>
      <c r="G19" s="24" t="e">
        <f>CONCATENATE(VLOOKUP(I19,[1]picklists!A:B,2,FALSE),"0",D19)</f>
        <v>#N/A</v>
      </c>
      <c r="H19" s="23" t="e">
        <f>CONCATENATE(A19,[1]picklists!$H$1,B19,[1]picklists!$H$1,C19,[1]picklists!$H$1,D19,[1]picklists!$H$1,E19,[1]picklists!$H$1,F19,[1]picklists!$H$1,G19)</f>
        <v>#N/A</v>
      </c>
      <c r="I19" s="25"/>
      <c r="J19" s="25"/>
      <c r="K19" s="25"/>
      <c r="L19" s="25"/>
      <c r="M19" s="25"/>
      <c r="N19" s="26"/>
      <c r="O19" s="26"/>
      <c r="P19" s="26"/>
      <c r="Q19" s="26"/>
      <c r="R19" s="26"/>
      <c r="S19" s="26"/>
    </row>
    <row r="20" spans="1:19" x14ac:dyDescent="0.2">
      <c r="A20" s="27"/>
      <c r="B20" s="27"/>
      <c r="C20" s="28"/>
      <c r="D20" s="28"/>
      <c r="E20" s="28"/>
      <c r="F20" s="28"/>
      <c r="G20" s="29"/>
      <c r="H20" s="28"/>
    </row>
  </sheetData>
  <mergeCells count="1">
    <mergeCell ref="A1:D1"/>
  </mergeCells>
  <phoneticPr fontId="5" type="noConversion"/>
  <conditionalFormatting sqref="H1:H20">
    <cfRule type="duplicateValues" dxfId="2" priority="1"/>
  </conditionalFormatting>
  <dataValidations count="8">
    <dataValidation allowBlank="1" showInputMessage="1" showErrorMessage="1" promptTitle="Title Line 5" prompt="Free text entry" sqref="M3"/>
    <dataValidation allowBlank="1" showInputMessage="1" showErrorMessage="1" promptTitle="Title Line 4" prompt="Free text entry" sqref="L3"/>
    <dataValidation allowBlank="1" showInputMessage="1" showErrorMessage="1" promptTitle="Title Line 3" prompt="Free text entry" sqref="K3"/>
    <dataValidation allowBlank="1" showInputMessage="1" showErrorMessage="1" promptTitle="Drawing Number" prompt="Concatenation of columns A - G. Formatting will warn of duplicate values in this worksheet." sqref="H3"/>
    <dataValidation allowBlank="1" showInputMessage="1" showErrorMessage="1" promptTitle="Number" prompt="Concatenation of Title Line 1 (column I) lookup and Title Line 2 (column J) lookup. If value not suitable, can be typed over." sqref="G3"/>
    <dataValidation allowBlank="1" showInputMessage="1" showErrorMessage="1" promptTitle="Level" prompt="Lookup value. Values from Title Line 2, column J. If not suitable, may be typed over. " sqref="D3"/>
    <dataValidation allowBlank="1" showInputMessage="1" showErrorMessage="1" promptTitle="Originator" prompt="Value from Table 1" sqref="B3"/>
    <dataValidation allowBlank="1" showInputMessage="1" showErrorMessage="1" promptTitle="Project" prompt="Value from Table 1" sqref="A3"/>
  </dataValidations>
  <pageMargins left="0.7" right="0.7" top="0.75" bottom="0.75" header="0.3" footer="0.3"/>
  <pageSetup paperSize="9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promptTitle="Milestones" prompt="Drop-down list from Table 2.">
          <x14:formula1>
            <xm:f>'[1]Table 2'!#REF!</xm:f>
          </x14:formula1>
          <xm:sqref>N3</xm:sqref>
        </x14:dataValidation>
        <x14:dataValidation type="list" allowBlank="1" showInputMessage="1" showErrorMessage="1" promptTitle="Title Line 2" prompt="Drop-down list from picklist worksheet.">
          <x14:formula1>
            <xm:f>[1]picklists!#REF!</xm:f>
          </x14:formula1>
          <xm:sqref>J3</xm:sqref>
        </x14:dataValidation>
        <x14:dataValidation type="list" allowBlank="1" showInputMessage="1" showErrorMessage="1" promptTitle="Title Line 1" prompt="Drop-down list from picklist worksheet.">
          <x14:formula1>
            <xm:f>[1]picklists!#REF!</xm:f>
          </x14:formula1>
          <xm:sqref>I3</xm:sqref>
        </x14:dataValidation>
        <x14:dataValidation type="list" allowBlank="1" showInputMessage="1" showErrorMessage="1" promptTitle="Role" prompt="Drop-down list. Values from Table 1.">
          <x14:formula1>
            <xm:f>'[1]Table 1'!#REF!</xm:f>
          </x14:formula1>
          <xm:sqref>F3</xm:sqref>
        </x14:dataValidation>
        <x14:dataValidation type="list" allowBlank="1" showInputMessage="1" showErrorMessage="1" promptTitle="Type" prompt="Should always be DR for this wroksheet. Drop-down values from Table 1.">
          <x14:formula1>
            <xm:f>'[1]Table 1'!#REF!</xm:f>
          </x14:formula1>
          <xm:sqref>E3</xm:sqref>
        </x14:dataValidation>
        <x14:dataValidation type="list" allowBlank="1" showInputMessage="1" showErrorMessage="1" promptTitle="Zone" prompt="Drop-down list. Values from Table 1.">
          <x14:formula1>
            <xm:f>'[1]Table 1'!#REF!</xm:f>
          </x14:formula1>
          <xm:sqref>C3</xm:sqref>
        </x14:dataValidation>
        <x14:dataValidation type="list" allowBlank="1" showInputMessage="1" showErrorMessage="1">
          <x14:formula1>
            <xm:f>'[1]Table 2'!#REF!</xm:f>
          </x14:formula1>
          <xm:sqref>S3:S19</xm:sqref>
        </x14:dataValidation>
        <x14:dataValidation type="list" allowBlank="1" showInputMessage="1" showErrorMessage="1">
          <x14:formula1>
            <xm:f>'[1]Table 2'!#REF!</xm:f>
          </x14:formula1>
          <xm:sqref>R3:R19</xm:sqref>
        </x14:dataValidation>
        <x14:dataValidation type="list" allowBlank="1" showInputMessage="1" showErrorMessage="1">
          <x14:formula1>
            <xm:f>'[1]Table 2'!#REF!</xm:f>
          </x14:formula1>
          <xm:sqref>Q3:Q19</xm:sqref>
        </x14:dataValidation>
        <x14:dataValidation type="list" allowBlank="1" showInputMessage="1" showErrorMessage="1">
          <x14:formula1>
            <xm:f>'[1]Table 2'!#REF!</xm:f>
          </x14:formula1>
          <xm:sqref>P3:P19</xm:sqref>
        </x14:dataValidation>
        <x14:dataValidation type="list" allowBlank="1" showInputMessage="1" showErrorMessage="1">
          <x14:formula1>
            <xm:f>'[1]Table 2'!#REF!</xm:f>
          </x14:formula1>
          <xm:sqref>O3:O19</xm:sqref>
        </x14:dataValidation>
        <x14:dataValidation type="list" allowBlank="1" showInputMessage="1" showErrorMessage="1">
          <x14:formula1>
            <xm:f>'[1]Table 2'!#REF!</xm:f>
          </x14:formula1>
          <xm:sqref>N4:N19</xm:sqref>
        </x14:dataValidation>
        <x14:dataValidation type="list" allowBlank="1" showInputMessage="1" showErrorMessage="1">
          <x14:formula1>
            <xm:f>'[1]Table 1'!#REF!</xm:f>
          </x14:formula1>
          <xm:sqref>C4:C19</xm:sqref>
        </x14:dataValidation>
        <x14:dataValidation type="list" allowBlank="1" showInputMessage="1" showErrorMessage="1">
          <x14:formula1>
            <xm:f>'[1]Table 1'!#REF!</xm:f>
          </x14:formula1>
          <xm:sqref>E4:E19</xm:sqref>
        </x14:dataValidation>
        <x14:dataValidation type="list" allowBlank="1" showInputMessage="1" showErrorMessage="1">
          <x14:formula1>
            <xm:f>'[1]Table 1'!#REF!</xm:f>
          </x14:formula1>
          <xm:sqref>F4:F19</xm:sqref>
        </x14:dataValidation>
        <x14:dataValidation type="list" allowBlank="1" showInputMessage="1" showErrorMessage="1">
          <x14:formula1>
            <xm:f>[1]picklists!#REF!</xm:f>
          </x14:formula1>
          <xm:sqref>I4:I19</xm:sqref>
        </x14:dataValidation>
        <x14:dataValidation type="list" allowBlank="1" showInputMessage="1" showErrorMessage="1">
          <x14:formula1>
            <xm:f>[1]picklists!#REF!</xm:f>
          </x14:formula1>
          <xm:sqref>J4:J19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P52" sqref="P52"/>
    </sheetView>
  </sheetViews>
  <sheetFormatPr baseColWidth="10" defaultColWidth="8.83203125" defaultRowHeight="15" x14ac:dyDescent="0.2"/>
  <cols>
    <col min="1" max="1" width="6.5" bestFit="1" customWidth="1"/>
    <col min="2" max="2" width="8.1640625" bestFit="1" customWidth="1"/>
    <col min="3" max="3" width="4.5" bestFit="1" customWidth="1"/>
    <col min="4" max="4" width="4.6640625" bestFit="1" customWidth="1"/>
    <col min="5" max="5" width="4.5" bestFit="1" customWidth="1"/>
    <col min="6" max="6" width="4.1640625" bestFit="1" customWidth="1"/>
    <col min="7" max="7" width="6.83203125" bestFit="1" customWidth="1"/>
    <col min="8" max="8" width="26.1640625" bestFit="1" customWidth="1"/>
    <col min="9" max="9" width="21.33203125" bestFit="1" customWidth="1"/>
    <col min="10" max="15" width="8.1640625" bestFit="1" customWidth="1"/>
  </cols>
  <sheetData>
    <row r="1" spans="1:15" ht="16" thickBot="1" x14ac:dyDescent="0.25">
      <c r="A1" s="58" t="s">
        <v>80</v>
      </c>
      <c r="B1" s="59"/>
      <c r="C1" s="59"/>
      <c r="D1" s="60"/>
      <c r="E1" s="18"/>
      <c r="F1" s="18"/>
      <c r="G1" s="30"/>
      <c r="H1" s="18"/>
      <c r="I1" s="1"/>
      <c r="J1" s="1"/>
      <c r="K1" s="1"/>
      <c r="L1" s="1"/>
      <c r="M1" s="1"/>
      <c r="N1" s="1"/>
      <c r="O1" s="1"/>
    </row>
    <row r="2" spans="1:15" ht="13.5" customHeight="1" thickBot="1" x14ac:dyDescent="0.25">
      <c r="A2" s="20" t="s">
        <v>20</v>
      </c>
      <c r="B2" s="21" t="s">
        <v>21</v>
      </c>
      <c r="C2" s="18" t="s">
        <v>65</v>
      </c>
      <c r="D2" s="18" t="s">
        <v>66</v>
      </c>
      <c r="E2" s="18" t="s">
        <v>67</v>
      </c>
      <c r="F2" s="18" t="s">
        <v>68</v>
      </c>
      <c r="G2" s="30" t="s">
        <v>7</v>
      </c>
      <c r="H2" s="18" t="s">
        <v>81</v>
      </c>
      <c r="I2" s="1" t="s">
        <v>5</v>
      </c>
      <c r="J2" s="1" t="str">
        <f>'[1]Table 2'!A3</f>
        <v>Milestone 1</v>
      </c>
      <c r="K2" s="1" t="str">
        <f>'[1]Table 2'!A4</f>
        <v>Milestone 2</v>
      </c>
      <c r="L2" s="1" t="str">
        <f>'[1]Table 2'!A5</f>
        <v>Milestone 3</v>
      </c>
      <c r="M2" s="1" t="str">
        <f>'[1]Table 2'!A6</f>
        <v>Milestone 4</v>
      </c>
      <c r="N2" s="1" t="str">
        <f>'[1]Table 2'!A7</f>
        <v>Milestone 5</v>
      </c>
      <c r="O2" s="1" t="str">
        <f>'[1]Table 2'!A8</f>
        <v>Milestone 6</v>
      </c>
    </row>
    <row r="3" spans="1:15" ht="13.5" customHeight="1" thickBot="1" x14ac:dyDescent="0.25">
      <c r="A3" s="22" t="str">
        <f>'[1]Table 1'!$A$3</f>
        <v>PRO001</v>
      </c>
      <c r="B3" s="22" t="str">
        <f>'[1]Table 1'!$C$3</f>
        <v>CIB</v>
      </c>
      <c r="C3" s="23" t="s">
        <v>29</v>
      </c>
      <c r="D3" s="23" t="s">
        <v>36</v>
      </c>
      <c r="E3" s="23" t="s">
        <v>47</v>
      </c>
      <c r="F3" s="23" t="s">
        <v>32</v>
      </c>
      <c r="G3" s="22" t="s">
        <v>82</v>
      </c>
      <c r="H3" s="23" t="str">
        <f>CONCATENATE(A3,[1]picklists!$H$1,B3,[1]picklists!$H$1,C3,[1]picklists!$H$1,D3,[1]picklists!$H$1,E3,[1]picklists!$H$1,F3,[1]picklists!$H$1,G3)</f>
        <v>PRO001_CIB_00_ZZ_M3_XX_00001</v>
      </c>
      <c r="I3" s="25" t="s">
        <v>83</v>
      </c>
      <c r="J3" s="26"/>
      <c r="K3" s="26"/>
      <c r="L3" s="26"/>
      <c r="M3" s="26"/>
      <c r="N3" s="26"/>
      <c r="O3" s="26"/>
    </row>
    <row r="4" spans="1:15" ht="16" thickBot="1" x14ac:dyDescent="0.25">
      <c r="A4" s="22" t="str">
        <f>'[1]Table 1'!$A$3</f>
        <v>PRO001</v>
      </c>
      <c r="B4" s="22" t="str">
        <f>'[1]Table 1'!$C$3</f>
        <v>CIB</v>
      </c>
      <c r="C4" s="23" t="s">
        <v>29</v>
      </c>
      <c r="D4" s="23" t="s">
        <v>32</v>
      </c>
      <c r="E4" s="23" t="s">
        <v>45</v>
      </c>
      <c r="F4" s="23" t="s">
        <v>35</v>
      </c>
      <c r="G4" s="22" t="s">
        <v>84</v>
      </c>
      <c r="H4" s="23" t="str">
        <f>CONCATENATE(A4,[1]picklists!$H$1,B4,[1]picklists!$H$1,C4,[1]picklists!$H$1,D4,[1]picklists!$H$1,E4,[1]picklists!$H$1,F4,[1]picklists!$H$1,G4)</f>
        <v>PRO001_CIB_00_XX_M2_MX_50001</v>
      </c>
      <c r="I4" s="25" t="s">
        <v>85</v>
      </c>
      <c r="J4" s="26"/>
      <c r="K4" s="26"/>
      <c r="L4" s="26"/>
      <c r="M4" s="26"/>
      <c r="N4" s="26"/>
      <c r="O4" s="26"/>
    </row>
    <row r="5" spans="1:15" ht="16" thickBot="1" x14ac:dyDescent="0.25">
      <c r="A5" s="22" t="str">
        <f>'[1]Table 1'!$A$3</f>
        <v>PRO001</v>
      </c>
      <c r="B5" s="22" t="str">
        <f>'[1]Table 1'!$C$3</f>
        <v>CIB</v>
      </c>
      <c r="C5" s="23"/>
      <c r="D5" s="23"/>
      <c r="E5" s="23"/>
      <c r="F5" s="23"/>
      <c r="G5" s="22"/>
      <c r="H5" s="23" t="str">
        <f>CONCATENATE(A5,[1]picklists!$H$1,B5,[1]picklists!$H$1,C5,[1]picklists!$H$1,D5,[1]picklists!$H$1,E5,[1]picklists!$H$1,F5,[1]picklists!$H$1,G5)</f>
        <v>PRO001_CIB_____</v>
      </c>
      <c r="I5" s="25"/>
      <c r="J5" s="26"/>
      <c r="K5" s="26"/>
      <c r="L5" s="26"/>
      <c r="M5" s="26"/>
      <c r="N5" s="26"/>
      <c r="O5" s="26"/>
    </row>
    <row r="6" spans="1:15" ht="16" thickBot="1" x14ac:dyDescent="0.25">
      <c r="A6" s="22" t="str">
        <f>'[1]Table 1'!$A$3</f>
        <v>PRO001</v>
      </c>
      <c r="B6" s="22" t="str">
        <f>'[1]Table 1'!$C$3</f>
        <v>CIB</v>
      </c>
      <c r="C6" s="23"/>
      <c r="D6" s="23"/>
      <c r="E6" s="23"/>
      <c r="F6" s="23"/>
      <c r="G6" s="22"/>
      <c r="H6" s="23" t="str">
        <f>CONCATENATE(A6,[1]picklists!$H$1,B6,[1]picklists!$H$1,C6,[1]picklists!$H$1,D6,[1]picklists!$H$1,E6,[1]picklists!$H$1,F6,[1]picklists!$H$1,G6)</f>
        <v>PRO001_CIB_____</v>
      </c>
      <c r="I6" s="25"/>
      <c r="J6" s="26"/>
      <c r="K6" s="26"/>
      <c r="L6" s="26"/>
      <c r="M6" s="26"/>
      <c r="N6" s="26"/>
      <c r="O6" s="26"/>
    </row>
    <row r="7" spans="1:15" ht="16" thickBot="1" x14ac:dyDescent="0.25">
      <c r="A7" s="22" t="str">
        <f>'[1]Table 1'!$A$3</f>
        <v>PRO001</v>
      </c>
      <c r="B7" s="22" t="str">
        <f>'[1]Table 1'!$C$3</f>
        <v>CIB</v>
      </c>
      <c r="C7" s="23"/>
      <c r="D7" s="23"/>
      <c r="E7" s="23"/>
      <c r="F7" s="23"/>
      <c r="G7" s="22"/>
      <c r="H7" s="23" t="str">
        <f>CONCATENATE(A7,[1]picklists!$H$1,B7,[1]picklists!$H$1,C7,[1]picklists!$H$1,D7,[1]picklists!$H$1,E7,[1]picklists!$H$1,F7,[1]picklists!$H$1,G7)</f>
        <v>PRO001_CIB_____</v>
      </c>
      <c r="I7" s="25"/>
      <c r="J7" s="26"/>
      <c r="K7" s="26"/>
      <c r="L7" s="26"/>
      <c r="M7" s="26"/>
      <c r="N7" s="26"/>
      <c r="O7" s="26"/>
    </row>
    <row r="8" spans="1:15" ht="16" thickBot="1" x14ac:dyDescent="0.25">
      <c r="A8" s="22" t="str">
        <f>'[1]Table 1'!$A$3</f>
        <v>PRO001</v>
      </c>
      <c r="B8" s="22" t="str">
        <f>'[1]Table 1'!$C$3</f>
        <v>CIB</v>
      </c>
      <c r="C8" s="23"/>
      <c r="D8" s="23"/>
      <c r="E8" s="23"/>
      <c r="F8" s="23"/>
      <c r="G8" s="22"/>
      <c r="H8" s="23" t="str">
        <f>CONCATENATE(A8,[1]picklists!$H$1,B8,[1]picklists!$H$1,C8,[1]picklists!$H$1,D8,[1]picklists!$H$1,E8,[1]picklists!$H$1,F8,[1]picklists!$H$1,G8)</f>
        <v>PRO001_CIB_____</v>
      </c>
      <c r="I8" s="25"/>
      <c r="J8" s="26"/>
      <c r="K8" s="26"/>
      <c r="L8" s="26"/>
      <c r="M8" s="26"/>
      <c r="N8" s="26"/>
      <c r="O8" s="26"/>
    </row>
    <row r="9" spans="1:15" ht="16" thickBot="1" x14ac:dyDescent="0.25">
      <c r="A9" s="22" t="str">
        <f>'[1]Table 1'!$A$3</f>
        <v>PRO001</v>
      </c>
      <c r="B9" s="22" t="str">
        <f>'[1]Table 1'!$C$3</f>
        <v>CIB</v>
      </c>
      <c r="C9" s="23"/>
      <c r="D9" s="23"/>
      <c r="E9" s="23"/>
      <c r="F9" s="23"/>
      <c r="G9" s="22"/>
      <c r="H9" s="23" t="str">
        <f>CONCATENATE(A9,[1]picklists!$H$1,B9,[1]picklists!$H$1,C9,[1]picklists!$H$1,D9,[1]picklists!$H$1,E9,[1]picklists!$H$1,F9,[1]picklists!$H$1,G9)</f>
        <v>PRO001_CIB_____</v>
      </c>
      <c r="I9" s="25"/>
      <c r="J9" s="26"/>
      <c r="K9" s="26"/>
      <c r="L9" s="26"/>
      <c r="M9" s="26"/>
      <c r="N9" s="26"/>
      <c r="O9" s="26"/>
    </row>
    <row r="10" spans="1:15" ht="16" thickBot="1" x14ac:dyDescent="0.25">
      <c r="A10" s="22" t="str">
        <f>'[1]Table 1'!$A$3</f>
        <v>PRO001</v>
      </c>
      <c r="B10" s="22" t="str">
        <f>'[1]Table 1'!$C$3</f>
        <v>CIB</v>
      </c>
      <c r="C10" s="23"/>
      <c r="D10" s="23"/>
      <c r="E10" s="23"/>
      <c r="F10" s="23"/>
      <c r="G10" s="22"/>
      <c r="H10" s="23" t="str">
        <f>CONCATENATE(A10,[1]picklists!$H$1,B10,[1]picklists!$H$1,C10,[1]picklists!$H$1,D10,[1]picklists!$H$1,E10,[1]picklists!$H$1,F10,[1]picklists!$H$1,G10)</f>
        <v>PRO001_CIB_____</v>
      </c>
      <c r="I10" s="25"/>
      <c r="J10" s="26"/>
      <c r="K10" s="26"/>
      <c r="L10" s="26"/>
      <c r="M10" s="26"/>
      <c r="N10" s="26"/>
      <c r="O10" s="26"/>
    </row>
    <row r="11" spans="1:15" ht="16" thickBot="1" x14ac:dyDescent="0.25">
      <c r="A11" s="22" t="str">
        <f>'[1]Table 1'!$A$3</f>
        <v>PRO001</v>
      </c>
      <c r="B11" s="22" t="str">
        <f>'[1]Table 1'!$C$3</f>
        <v>CIB</v>
      </c>
      <c r="C11" s="23"/>
      <c r="D11" s="23"/>
      <c r="E11" s="23"/>
      <c r="F11" s="23"/>
      <c r="G11" s="22"/>
      <c r="H11" s="23" t="str">
        <f>CONCATENATE(A11,[1]picklists!$H$1,B11,[1]picklists!$H$1,C11,[1]picklists!$H$1,D11,[1]picklists!$H$1,E11,[1]picklists!$H$1,F11,[1]picklists!$H$1,G11)</f>
        <v>PRO001_CIB_____</v>
      </c>
      <c r="I11" s="25"/>
      <c r="J11" s="26"/>
      <c r="K11" s="26"/>
      <c r="L11" s="26"/>
      <c r="M11" s="26"/>
      <c r="N11" s="26"/>
      <c r="O11" s="26"/>
    </row>
    <row r="12" spans="1:15" ht="16" thickBot="1" x14ac:dyDescent="0.25">
      <c r="A12" s="22" t="str">
        <f>'[1]Table 1'!$A$3</f>
        <v>PRO001</v>
      </c>
      <c r="B12" s="22" t="str">
        <f>'[1]Table 1'!$C$3</f>
        <v>CIB</v>
      </c>
      <c r="C12" s="23"/>
      <c r="D12" s="23"/>
      <c r="E12" s="23"/>
      <c r="F12" s="23"/>
      <c r="G12" s="22"/>
      <c r="H12" s="23" t="str">
        <f>CONCATENATE(A12,[1]picklists!$H$1,B12,[1]picklists!$H$1,C12,[1]picklists!$H$1,D12,[1]picklists!$H$1,E12,[1]picklists!$H$1,F12,[1]picklists!$H$1,G12)</f>
        <v>PRO001_CIB_____</v>
      </c>
      <c r="I12" s="25"/>
      <c r="J12" s="26"/>
      <c r="K12" s="26"/>
      <c r="L12" s="26"/>
      <c r="M12" s="26"/>
      <c r="N12" s="26"/>
      <c r="O12" s="26"/>
    </row>
    <row r="13" spans="1:15" ht="16" thickBot="1" x14ac:dyDescent="0.25">
      <c r="A13" s="22" t="str">
        <f>'[1]Table 1'!$A$3</f>
        <v>PRO001</v>
      </c>
      <c r="B13" s="22" t="str">
        <f>'[1]Table 1'!$C$3</f>
        <v>CIB</v>
      </c>
      <c r="C13" s="23"/>
      <c r="D13" s="23"/>
      <c r="E13" s="23"/>
      <c r="F13" s="23"/>
      <c r="G13" s="22"/>
      <c r="H13" s="23" t="str">
        <f>CONCATENATE(A13,[1]picklists!$H$1,B13,[1]picklists!$H$1,C13,[1]picklists!$H$1,D13,[1]picklists!$H$1,E13,[1]picklists!$H$1,F13,[1]picklists!$H$1,G13)</f>
        <v>PRO001_CIB_____</v>
      </c>
      <c r="I13" s="25"/>
      <c r="J13" s="26"/>
      <c r="K13" s="26"/>
      <c r="L13" s="26"/>
      <c r="M13" s="26"/>
      <c r="N13" s="26"/>
      <c r="O13" s="26"/>
    </row>
    <row r="14" spans="1:15" ht="16" thickBot="1" x14ac:dyDescent="0.25">
      <c r="A14" s="22" t="str">
        <f>'[1]Table 1'!$A$3</f>
        <v>PRO001</v>
      </c>
      <c r="B14" s="22" t="str">
        <f>'[1]Table 1'!$C$3</f>
        <v>CIB</v>
      </c>
      <c r="C14" s="23"/>
      <c r="D14" s="23"/>
      <c r="E14" s="23"/>
      <c r="F14" s="23"/>
      <c r="G14" s="22"/>
      <c r="H14" s="23" t="str">
        <f>CONCATENATE(A14,[1]picklists!$H$1,B14,[1]picklists!$H$1,C14,[1]picklists!$H$1,D14,[1]picklists!$H$1,E14,[1]picklists!$H$1,F14,[1]picklists!$H$1,G14)</f>
        <v>PRO001_CIB_____</v>
      </c>
      <c r="I14" s="25"/>
      <c r="J14" s="26"/>
      <c r="K14" s="26"/>
      <c r="L14" s="26"/>
      <c r="M14" s="26"/>
      <c r="N14" s="26"/>
      <c r="O14" s="26"/>
    </row>
    <row r="15" spans="1:15" ht="16" thickBot="1" x14ac:dyDescent="0.25">
      <c r="A15" s="22" t="str">
        <f>'[1]Table 1'!$A$3</f>
        <v>PRO001</v>
      </c>
      <c r="B15" s="22" t="str">
        <f>'[1]Table 1'!$C$3</f>
        <v>CIB</v>
      </c>
      <c r="C15" s="23"/>
      <c r="D15" s="23"/>
      <c r="E15" s="23"/>
      <c r="F15" s="23"/>
      <c r="G15" s="22"/>
      <c r="H15" s="23" t="str">
        <f>CONCATENATE(A15,[1]picklists!$H$1,B15,[1]picklists!$H$1,C15,[1]picklists!$H$1,D15,[1]picklists!$H$1,E15,[1]picklists!$H$1,F15,[1]picklists!$H$1,G15)</f>
        <v>PRO001_CIB_____</v>
      </c>
      <c r="I15" s="25"/>
      <c r="J15" s="26"/>
      <c r="K15" s="26"/>
      <c r="L15" s="26"/>
      <c r="M15" s="26"/>
      <c r="N15" s="26"/>
      <c r="O15" s="26"/>
    </row>
    <row r="16" spans="1:15" ht="16" thickBot="1" x14ac:dyDescent="0.25">
      <c r="A16" s="22" t="str">
        <f>'[1]Table 1'!$A$3</f>
        <v>PRO001</v>
      </c>
      <c r="B16" s="22" t="str">
        <f>'[1]Table 1'!$C$3</f>
        <v>CIB</v>
      </c>
      <c r="C16" s="23"/>
      <c r="D16" s="23"/>
      <c r="E16" s="23"/>
      <c r="F16" s="23"/>
      <c r="G16" s="22"/>
      <c r="H16" s="23" t="str">
        <f>CONCATENATE(A16,[1]picklists!$H$1,B16,[1]picklists!$H$1,C16,[1]picklists!$H$1,D16,[1]picklists!$H$1,E16,[1]picklists!$H$1,F16,[1]picklists!$H$1,G16)</f>
        <v>PRO001_CIB_____</v>
      </c>
      <c r="I16" s="25"/>
      <c r="J16" s="26"/>
      <c r="K16" s="26"/>
      <c r="L16" s="26"/>
      <c r="M16" s="26"/>
      <c r="N16" s="26"/>
      <c r="O16" s="26"/>
    </row>
    <row r="17" spans="1:15" ht="16" thickBot="1" x14ac:dyDescent="0.25">
      <c r="A17" s="22" t="str">
        <f>'[1]Table 1'!$A$3</f>
        <v>PRO001</v>
      </c>
      <c r="B17" s="22" t="str">
        <f>'[1]Table 1'!$C$3</f>
        <v>CIB</v>
      </c>
      <c r="C17" s="23"/>
      <c r="D17" s="23"/>
      <c r="E17" s="23"/>
      <c r="F17" s="23"/>
      <c r="G17" s="22"/>
      <c r="H17" s="23" t="str">
        <f>CONCATENATE(A17,[1]picklists!$H$1,B17,[1]picklists!$H$1,C17,[1]picklists!$H$1,D17,[1]picklists!$H$1,E17,[1]picklists!$H$1,F17,[1]picklists!$H$1,G17)</f>
        <v>PRO001_CIB_____</v>
      </c>
      <c r="I17" s="25"/>
      <c r="J17" s="26"/>
      <c r="K17" s="26"/>
      <c r="L17" s="26"/>
      <c r="M17" s="26"/>
      <c r="N17" s="26"/>
      <c r="O17" s="26"/>
    </row>
    <row r="18" spans="1:15" ht="16" thickBot="1" x14ac:dyDescent="0.25">
      <c r="A18" s="22" t="str">
        <f>'[1]Table 1'!$A$3</f>
        <v>PRO001</v>
      </c>
      <c r="B18" s="22" t="str">
        <f>'[1]Table 1'!$C$3</f>
        <v>CIB</v>
      </c>
      <c r="C18" s="23"/>
      <c r="D18" s="23"/>
      <c r="E18" s="23"/>
      <c r="F18" s="23"/>
      <c r="G18" s="22"/>
      <c r="H18" s="23" t="str">
        <f>CONCATENATE(A18,[1]picklists!$H$1,B18,[1]picklists!$H$1,C18,[1]picklists!$H$1,D18,[1]picklists!$H$1,E18,[1]picklists!$H$1,F18,[1]picklists!$H$1,G18)</f>
        <v>PRO001_CIB_____</v>
      </c>
      <c r="I18" s="25"/>
      <c r="J18" s="26"/>
      <c r="K18" s="26"/>
      <c r="L18" s="26"/>
      <c r="M18" s="26"/>
      <c r="N18" s="26"/>
      <c r="O18" s="26"/>
    </row>
    <row r="19" spans="1:15" ht="16" thickBot="1" x14ac:dyDescent="0.25">
      <c r="A19" s="22" t="str">
        <f>'[1]Table 1'!$A$3</f>
        <v>PRO001</v>
      </c>
      <c r="B19" s="22" t="str">
        <f>'[1]Table 1'!$C$3</f>
        <v>CIB</v>
      </c>
      <c r="C19" s="23"/>
      <c r="D19" s="23"/>
      <c r="E19" s="23"/>
      <c r="F19" s="23"/>
      <c r="G19" s="22"/>
      <c r="H19" s="23" t="str">
        <f>CONCATENATE(A19,[1]picklists!$H$1,B19,[1]picklists!$H$1,C19,[1]picklists!$H$1,D19,[1]picklists!$H$1,E19,[1]picklists!$H$1,F19,[1]picklists!$H$1,G19)</f>
        <v>PRO001_CIB_____</v>
      </c>
      <c r="I19" s="25"/>
      <c r="J19" s="26"/>
      <c r="K19" s="26"/>
      <c r="L19" s="26"/>
      <c r="M19" s="26"/>
      <c r="N19" s="26"/>
      <c r="O19" s="26"/>
    </row>
    <row r="20" spans="1:15" x14ac:dyDescent="0.2">
      <c r="A20" s="27"/>
      <c r="B20" s="27"/>
      <c r="C20" s="28"/>
      <c r="D20" s="28"/>
      <c r="E20" s="28"/>
      <c r="F20" s="28"/>
      <c r="G20" s="31"/>
      <c r="H20" s="28"/>
    </row>
  </sheetData>
  <mergeCells count="1">
    <mergeCell ref="A1:D1"/>
  </mergeCells>
  <phoneticPr fontId="5" type="noConversion"/>
  <conditionalFormatting sqref="H1:H20">
    <cfRule type="duplicateValues" dxfId="1" priority="1"/>
  </conditionalFormatting>
  <dataValidations count="5">
    <dataValidation allowBlank="1" showInputMessage="1" showErrorMessage="1" promptTitle="Name" prompt="Free text for descriptive name." sqref="I3"/>
    <dataValidation allowBlank="1" showInputMessage="1" showErrorMessage="1" promptTitle="Model Number" prompt="Concatenation of columns A - G. Formatting will warn of duplicate values in this worksheet." sqref="H3"/>
    <dataValidation allowBlank="1" showInputMessage="1" showErrorMessage="1" promptTitle="Number" prompt="Free text to enter any number." sqref="G3"/>
    <dataValidation allowBlank="1" showInputMessage="1" showErrorMessage="1" promptTitle="Originator" prompt="Value from Table 1." sqref="B3"/>
    <dataValidation allowBlank="1" showInputMessage="1" showErrorMessage="1" promptTitle="Project" prompt="Value from Table 1." sqref="A3"/>
  </dataValidations>
  <pageMargins left="0.7" right="0.7" top="0.75" bottom="0.75" header="0.3" footer="0.3"/>
  <pageSetup paperSize="9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Milestones" prompt="Drop-down list from Table 2.">
          <x14:formula1>
            <xm:f>'[1]Table 2'!#REF!</xm:f>
          </x14:formula1>
          <xm:sqref>J3</xm:sqref>
        </x14:dataValidation>
        <x14:dataValidation type="list" allowBlank="1" showInputMessage="1" showErrorMessage="1" promptTitle="Role" prompt="Drop-down list. Values from Table 1.">
          <x14:formula1>
            <xm:f>'[1]Table 1'!#REF!</xm:f>
          </x14:formula1>
          <xm:sqref>F3</xm:sqref>
        </x14:dataValidation>
        <x14:dataValidation type="list" allowBlank="1" showInputMessage="1" showErrorMessage="1" promptTitle="Type" prompt="Should always be M2 or M3 for this wroksheet. Drop-down values from Table 1.">
          <x14:formula1>
            <xm:f>'[1]Table 1'!#REF!</xm:f>
          </x14:formula1>
          <xm:sqref>E3</xm:sqref>
        </x14:dataValidation>
        <x14:dataValidation type="list" allowBlank="1" showInputMessage="1" showErrorMessage="1" promptTitle="Level" prompt="Lookup value. Values from Title Line 2, column J. If not suitable, may be typed over if conditional formatting is removed. ">
          <x14:formula1>
            <xm:f>[1]picklists!#REF!</xm:f>
          </x14:formula1>
          <xm:sqref>D3</xm:sqref>
        </x14:dataValidation>
        <x14:dataValidation type="list" allowBlank="1" showInputMessage="1" showErrorMessage="1" promptTitle="Level">
          <x14:formula1>
            <xm:f>[1]picklists!#REF!</xm:f>
          </x14:formula1>
          <xm:sqref>D4:D19</xm:sqref>
        </x14:dataValidation>
        <x14:dataValidation type="list" allowBlank="1" showInputMessage="1" showErrorMessage="1" promptTitle="Zone" prompt="Drop-down list. Values from Table 1.">
          <x14:formula1>
            <xm:f>'[1]Table 1'!#REF!</xm:f>
          </x14:formula1>
          <xm:sqref>C3</xm:sqref>
        </x14:dataValidation>
        <x14:dataValidation type="list" allowBlank="1" showInputMessage="1" showErrorMessage="1">
          <x14:formula1>
            <xm:f>'[1]Table 1'!#REF!</xm:f>
          </x14:formula1>
          <xm:sqref>F4:F19</xm:sqref>
        </x14:dataValidation>
        <x14:dataValidation type="list" allowBlank="1" showInputMessage="1" showErrorMessage="1">
          <x14:formula1>
            <xm:f>'[1]Table 1'!#REF!</xm:f>
          </x14:formula1>
          <xm:sqref>E4:E19</xm:sqref>
        </x14:dataValidation>
        <x14:dataValidation type="list" allowBlank="1" showInputMessage="1" showErrorMessage="1">
          <x14:formula1>
            <xm:f>'[1]Table 1'!#REF!</xm:f>
          </x14:formula1>
          <xm:sqref>C4:C19</xm:sqref>
        </x14:dataValidation>
        <x14:dataValidation type="list" allowBlank="1" showInputMessage="1" showErrorMessage="1">
          <x14:formula1>
            <xm:f>'[1]Table 2'!#REF!</xm:f>
          </x14:formula1>
          <xm:sqref>J4:J19</xm:sqref>
        </x14:dataValidation>
        <x14:dataValidation type="list" allowBlank="1" showInputMessage="1" showErrorMessage="1">
          <x14:formula1>
            <xm:f>'[1]Table 2'!#REF!</xm:f>
          </x14:formula1>
          <xm:sqref>K3:K19</xm:sqref>
        </x14:dataValidation>
        <x14:dataValidation type="list" allowBlank="1" showInputMessage="1" showErrorMessage="1">
          <x14:formula1>
            <xm:f>'[1]Table 2'!#REF!</xm:f>
          </x14:formula1>
          <xm:sqref>L3:L19</xm:sqref>
        </x14:dataValidation>
        <x14:dataValidation type="list" allowBlank="1" showInputMessage="1" showErrorMessage="1">
          <x14:formula1>
            <xm:f>'[1]Table 2'!#REF!</xm:f>
          </x14:formula1>
          <xm:sqref>M3:M19</xm:sqref>
        </x14:dataValidation>
        <x14:dataValidation type="list" allowBlank="1" showInputMessage="1" showErrorMessage="1">
          <x14:formula1>
            <xm:f>'[1]Table 2'!#REF!</xm:f>
          </x14:formula1>
          <xm:sqref>N3:N19</xm:sqref>
        </x14:dataValidation>
        <x14:dataValidation type="list" allowBlank="1" showInputMessage="1" showErrorMessage="1">
          <x14:formula1>
            <xm:f>'[1]Table 2'!#REF!</xm:f>
          </x14:formula1>
          <xm:sqref>O3:O19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O45" sqref="O45"/>
    </sheetView>
  </sheetViews>
  <sheetFormatPr baseColWidth="10" defaultRowHeight="15" x14ac:dyDescent="0.2"/>
  <cols>
    <col min="1" max="1" width="9.1640625" bestFit="1" customWidth="1"/>
    <col min="2" max="2" width="8.1640625" bestFit="1" customWidth="1"/>
    <col min="3" max="3" width="4.5" bestFit="1" customWidth="1"/>
    <col min="4" max="4" width="4.6640625" bestFit="1" customWidth="1"/>
    <col min="5" max="5" width="4.5" bestFit="1" customWidth="1"/>
    <col min="6" max="6" width="4.1640625" bestFit="1" customWidth="1"/>
    <col min="7" max="7" width="6.83203125" bestFit="1" customWidth="1"/>
    <col min="8" max="8" width="25.6640625" bestFit="1" customWidth="1"/>
    <col min="9" max="9" width="19.5" bestFit="1" customWidth="1"/>
    <col min="10" max="15" width="9.33203125" bestFit="1" customWidth="1"/>
  </cols>
  <sheetData>
    <row r="1" spans="1:15" ht="16" thickBot="1" x14ac:dyDescent="0.25">
      <c r="A1" s="57" t="s">
        <v>86</v>
      </c>
      <c r="B1" s="55"/>
      <c r="C1" s="55"/>
      <c r="D1" s="56"/>
      <c r="E1" s="32"/>
      <c r="F1" s="32"/>
      <c r="G1" s="33"/>
      <c r="H1" s="32"/>
      <c r="I1" s="16"/>
      <c r="J1" s="16"/>
      <c r="K1" s="16"/>
      <c r="L1" s="16"/>
      <c r="M1" s="16"/>
      <c r="N1" s="16"/>
      <c r="O1" s="16"/>
    </row>
    <row r="2" spans="1:15" ht="16" thickBot="1" x14ac:dyDescent="0.25">
      <c r="A2" s="34" t="s">
        <v>20</v>
      </c>
      <c r="B2" s="35" t="s">
        <v>21</v>
      </c>
      <c r="C2" s="32" t="s">
        <v>65</v>
      </c>
      <c r="D2" s="32" t="s">
        <v>66</v>
      </c>
      <c r="E2" s="32" t="s">
        <v>67</v>
      </c>
      <c r="F2" s="32" t="s">
        <v>68</v>
      </c>
      <c r="G2" s="33" t="s">
        <v>7</v>
      </c>
      <c r="H2" s="32" t="s">
        <v>87</v>
      </c>
      <c r="I2" s="16" t="s">
        <v>5</v>
      </c>
      <c r="J2" s="16" t="s">
        <v>52</v>
      </c>
      <c r="K2" s="16" t="s">
        <v>54</v>
      </c>
      <c r="L2" s="16" t="s">
        <v>56</v>
      </c>
      <c r="M2" s="16" t="s">
        <v>58</v>
      </c>
      <c r="N2" s="16" t="s">
        <v>60</v>
      </c>
      <c r="O2" s="16" t="s">
        <v>62</v>
      </c>
    </row>
    <row r="3" spans="1:15" ht="16" thickBot="1" x14ac:dyDescent="0.25">
      <c r="A3" s="36" t="s">
        <v>26</v>
      </c>
      <c r="B3" s="37" t="s">
        <v>28</v>
      </c>
      <c r="C3" s="38">
        <v>0</v>
      </c>
      <c r="D3" s="38" t="s">
        <v>32</v>
      </c>
      <c r="E3" s="38" t="s">
        <v>43</v>
      </c>
      <c r="F3" s="38" t="s">
        <v>31</v>
      </c>
      <c r="G3" s="37" t="s">
        <v>82</v>
      </c>
      <c r="H3" s="38" t="s">
        <v>88</v>
      </c>
      <c r="I3" s="39" t="s">
        <v>89</v>
      </c>
      <c r="J3" s="40"/>
      <c r="K3" s="40"/>
      <c r="L3" s="40"/>
      <c r="M3" s="40"/>
      <c r="N3" s="40"/>
      <c r="O3" s="40"/>
    </row>
    <row r="4" spans="1:15" ht="16" thickBot="1" x14ac:dyDescent="0.25">
      <c r="A4" s="41" t="s">
        <v>26</v>
      </c>
      <c r="B4" s="42" t="s">
        <v>28</v>
      </c>
      <c r="C4" s="43">
        <v>0</v>
      </c>
      <c r="D4" s="43" t="s">
        <v>32</v>
      </c>
      <c r="E4" s="43" t="s">
        <v>43</v>
      </c>
      <c r="F4" s="43" t="s">
        <v>35</v>
      </c>
      <c r="G4" s="42" t="s">
        <v>82</v>
      </c>
      <c r="H4" s="43" t="s">
        <v>90</v>
      </c>
      <c r="I4" s="39" t="s">
        <v>91</v>
      </c>
      <c r="J4" s="40"/>
      <c r="K4" s="40"/>
      <c r="L4" s="40"/>
      <c r="M4" s="40"/>
      <c r="N4" s="40"/>
      <c r="O4" s="40"/>
    </row>
    <row r="5" spans="1:15" ht="16" thickBot="1" x14ac:dyDescent="0.25">
      <c r="A5" s="41" t="s">
        <v>26</v>
      </c>
      <c r="B5" s="42" t="s">
        <v>28</v>
      </c>
      <c r="C5" s="43">
        <v>0</v>
      </c>
      <c r="D5" s="43" t="s">
        <v>32</v>
      </c>
      <c r="E5" s="43" t="s">
        <v>43</v>
      </c>
      <c r="F5" s="43" t="s">
        <v>39</v>
      </c>
      <c r="G5" s="42" t="s">
        <v>82</v>
      </c>
      <c r="H5" s="43" t="s">
        <v>92</v>
      </c>
      <c r="I5" s="39" t="s">
        <v>93</v>
      </c>
      <c r="J5" s="40"/>
      <c r="K5" s="40"/>
      <c r="L5" s="40"/>
      <c r="M5" s="40"/>
      <c r="N5" s="40"/>
      <c r="O5" s="40"/>
    </row>
    <row r="6" spans="1:15" ht="16" thickBot="1" x14ac:dyDescent="0.25">
      <c r="A6" s="41" t="s">
        <v>26</v>
      </c>
      <c r="B6" s="42" t="s">
        <v>28</v>
      </c>
      <c r="C6" s="43">
        <v>0</v>
      </c>
      <c r="D6" s="43" t="s">
        <v>32</v>
      </c>
      <c r="E6" s="43" t="s">
        <v>43</v>
      </c>
      <c r="F6" s="43"/>
      <c r="G6" s="42"/>
      <c r="H6" s="44" t="s">
        <v>94</v>
      </c>
      <c r="I6" s="39"/>
      <c r="J6" s="40"/>
      <c r="K6" s="40"/>
      <c r="L6" s="40"/>
      <c r="M6" s="40"/>
      <c r="N6" s="40"/>
      <c r="O6" s="40"/>
    </row>
    <row r="7" spans="1:15" ht="16" thickBot="1" x14ac:dyDescent="0.25">
      <c r="A7" s="41" t="s">
        <v>26</v>
      </c>
      <c r="B7" s="42" t="s">
        <v>28</v>
      </c>
      <c r="C7" s="43">
        <v>0</v>
      </c>
      <c r="D7" s="43" t="s">
        <v>32</v>
      </c>
      <c r="E7" s="43" t="s">
        <v>43</v>
      </c>
      <c r="F7" s="43"/>
      <c r="G7" s="42"/>
      <c r="H7" s="44" t="s">
        <v>94</v>
      </c>
      <c r="I7" s="39"/>
      <c r="J7" s="40"/>
      <c r="K7" s="40"/>
      <c r="L7" s="40"/>
      <c r="M7" s="40"/>
      <c r="N7" s="40"/>
      <c r="O7" s="40"/>
    </row>
    <row r="8" spans="1:15" ht="16" thickBot="1" x14ac:dyDescent="0.25">
      <c r="A8" s="41" t="s">
        <v>26</v>
      </c>
      <c r="B8" s="42" t="s">
        <v>28</v>
      </c>
      <c r="C8" s="43">
        <v>0</v>
      </c>
      <c r="D8" s="43" t="s">
        <v>32</v>
      </c>
      <c r="E8" s="43" t="s">
        <v>43</v>
      </c>
      <c r="F8" s="43"/>
      <c r="G8" s="42"/>
      <c r="H8" s="44" t="s">
        <v>94</v>
      </c>
      <c r="I8" s="39"/>
      <c r="J8" s="40"/>
      <c r="K8" s="40"/>
      <c r="L8" s="40"/>
      <c r="M8" s="40"/>
      <c r="N8" s="40"/>
      <c r="O8" s="40"/>
    </row>
    <row r="9" spans="1:15" ht="16" thickBot="1" x14ac:dyDescent="0.25">
      <c r="A9" s="41" t="s">
        <v>26</v>
      </c>
      <c r="B9" s="42" t="s">
        <v>28</v>
      </c>
      <c r="C9" s="43">
        <v>0</v>
      </c>
      <c r="D9" s="43" t="s">
        <v>32</v>
      </c>
      <c r="E9" s="43" t="s">
        <v>43</v>
      </c>
      <c r="F9" s="43"/>
      <c r="G9" s="42"/>
      <c r="H9" s="44" t="s">
        <v>94</v>
      </c>
      <c r="I9" s="39"/>
      <c r="J9" s="40"/>
      <c r="K9" s="40"/>
      <c r="L9" s="40"/>
      <c r="M9" s="40"/>
      <c r="N9" s="40"/>
      <c r="O9" s="40"/>
    </row>
    <row r="10" spans="1:15" ht="16" thickBot="1" x14ac:dyDescent="0.25">
      <c r="A10" s="41" t="s">
        <v>26</v>
      </c>
      <c r="B10" s="42" t="s">
        <v>28</v>
      </c>
      <c r="C10" s="43">
        <v>0</v>
      </c>
      <c r="D10" s="43" t="s">
        <v>32</v>
      </c>
      <c r="E10" s="43" t="s">
        <v>43</v>
      </c>
      <c r="F10" s="43"/>
      <c r="G10" s="42"/>
      <c r="H10" s="44" t="s">
        <v>94</v>
      </c>
      <c r="I10" s="39"/>
      <c r="J10" s="40"/>
      <c r="K10" s="40"/>
      <c r="L10" s="40"/>
      <c r="M10" s="40"/>
      <c r="N10" s="40"/>
      <c r="O10" s="40"/>
    </row>
    <row r="11" spans="1:15" ht="16" thickBot="1" x14ac:dyDescent="0.25">
      <c r="A11" s="41" t="s">
        <v>26</v>
      </c>
      <c r="B11" s="42" t="s">
        <v>28</v>
      </c>
      <c r="C11" s="43">
        <v>0</v>
      </c>
      <c r="D11" s="43" t="s">
        <v>32</v>
      </c>
      <c r="E11" s="43" t="s">
        <v>43</v>
      </c>
      <c r="F11" s="43"/>
      <c r="G11" s="42"/>
      <c r="H11" s="44" t="s">
        <v>94</v>
      </c>
      <c r="I11" s="39"/>
      <c r="J11" s="40"/>
      <c r="K11" s="40"/>
      <c r="L11" s="40"/>
      <c r="M11" s="40"/>
      <c r="N11" s="40"/>
      <c r="O11" s="40"/>
    </row>
    <row r="12" spans="1:15" ht="16" thickBot="1" x14ac:dyDescent="0.25">
      <c r="A12" s="41" t="s">
        <v>26</v>
      </c>
      <c r="B12" s="42" t="s">
        <v>28</v>
      </c>
      <c r="C12" s="43">
        <v>0</v>
      </c>
      <c r="D12" s="43" t="s">
        <v>32</v>
      </c>
      <c r="E12" s="43" t="s">
        <v>43</v>
      </c>
      <c r="F12" s="43"/>
      <c r="G12" s="42"/>
      <c r="H12" s="44" t="s">
        <v>94</v>
      </c>
      <c r="I12" s="39"/>
      <c r="J12" s="40"/>
      <c r="K12" s="40"/>
      <c r="L12" s="40"/>
      <c r="M12" s="40"/>
      <c r="N12" s="40"/>
      <c r="O12" s="40"/>
    </row>
    <row r="13" spans="1:15" ht="16" thickBot="1" x14ac:dyDescent="0.25">
      <c r="A13" s="41" t="s">
        <v>26</v>
      </c>
      <c r="B13" s="42" t="s">
        <v>28</v>
      </c>
      <c r="C13" s="43">
        <v>0</v>
      </c>
      <c r="D13" s="43" t="s">
        <v>32</v>
      </c>
      <c r="E13" s="43" t="s">
        <v>43</v>
      </c>
      <c r="F13" s="43"/>
      <c r="G13" s="42"/>
      <c r="H13" s="44" t="s">
        <v>94</v>
      </c>
      <c r="I13" s="39"/>
      <c r="J13" s="40"/>
      <c r="K13" s="40"/>
      <c r="L13" s="40"/>
      <c r="M13" s="40"/>
      <c r="N13" s="40"/>
      <c r="O13" s="40"/>
    </row>
    <row r="14" spans="1:15" ht="16" thickBot="1" x14ac:dyDescent="0.25">
      <c r="A14" s="41" t="s">
        <v>26</v>
      </c>
      <c r="B14" s="42" t="s">
        <v>28</v>
      </c>
      <c r="C14" s="43">
        <v>0</v>
      </c>
      <c r="D14" s="43" t="s">
        <v>32</v>
      </c>
      <c r="E14" s="43" t="s">
        <v>43</v>
      </c>
      <c r="F14" s="43"/>
      <c r="G14" s="42"/>
      <c r="H14" s="44" t="s">
        <v>94</v>
      </c>
      <c r="I14" s="39"/>
      <c r="J14" s="40"/>
      <c r="K14" s="40"/>
      <c r="L14" s="40"/>
      <c r="M14" s="40"/>
      <c r="N14" s="40"/>
      <c r="O14" s="40"/>
    </row>
    <row r="15" spans="1:15" ht="16" thickBot="1" x14ac:dyDescent="0.25">
      <c r="A15" s="41" t="s">
        <v>26</v>
      </c>
      <c r="B15" s="42" t="s">
        <v>28</v>
      </c>
      <c r="C15" s="43">
        <v>0</v>
      </c>
      <c r="D15" s="43" t="s">
        <v>32</v>
      </c>
      <c r="E15" s="43" t="s">
        <v>43</v>
      </c>
      <c r="F15" s="43"/>
      <c r="G15" s="42"/>
      <c r="H15" s="44" t="s">
        <v>94</v>
      </c>
      <c r="I15" s="39"/>
      <c r="J15" s="40"/>
      <c r="K15" s="40"/>
      <c r="L15" s="40"/>
      <c r="M15" s="40"/>
      <c r="N15" s="40"/>
      <c r="O15" s="40"/>
    </row>
    <row r="16" spans="1:15" ht="16" thickBot="1" x14ac:dyDescent="0.25">
      <c r="A16" s="41" t="s">
        <v>26</v>
      </c>
      <c r="B16" s="42" t="s">
        <v>28</v>
      </c>
      <c r="C16" s="43">
        <v>0</v>
      </c>
      <c r="D16" s="43" t="s">
        <v>32</v>
      </c>
      <c r="E16" s="43" t="s">
        <v>43</v>
      </c>
      <c r="F16" s="43"/>
      <c r="G16" s="42"/>
      <c r="H16" s="44" t="s">
        <v>94</v>
      </c>
      <c r="I16" s="39"/>
      <c r="J16" s="40"/>
      <c r="K16" s="40"/>
      <c r="L16" s="40"/>
      <c r="M16" s="40"/>
      <c r="N16" s="40"/>
      <c r="O16" s="40"/>
    </row>
    <row r="17" spans="1:15" ht="16" thickBot="1" x14ac:dyDescent="0.25">
      <c r="A17" s="41" t="s">
        <v>26</v>
      </c>
      <c r="B17" s="42" t="s">
        <v>28</v>
      </c>
      <c r="C17" s="43">
        <v>0</v>
      </c>
      <c r="D17" s="43" t="s">
        <v>32</v>
      </c>
      <c r="E17" s="43" t="s">
        <v>43</v>
      </c>
      <c r="F17" s="43"/>
      <c r="G17" s="42"/>
      <c r="H17" s="44" t="s">
        <v>94</v>
      </c>
      <c r="I17" s="39"/>
      <c r="J17" s="40"/>
      <c r="K17" s="40"/>
      <c r="L17" s="40"/>
      <c r="M17" s="40"/>
      <c r="N17" s="40"/>
      <c r="O17" s="40"/>
    </row>
    <row r="18" spans="1:15" ht="16" thickBot="1" x14ac:dyDescent="0.25">
      <c r="A18" s="41" t="s">
        <v>26</v>
      </c>
      <c r="B18" s="42" t="s">
        <v>28</v>
      </c>
      <c r="C18" s="43">
        <v>0</v>
      </c>
      <c r="D18" s="43" t="s">
        <v>32</v>
      </c>
      <c r="E18" s="43" t="s">
        <v>43</v>
      </c>
      <c r="F18" s="43"/>
      <c r="G18" s="42"/>
      <c r="H18" s="44" t="s">
        <v>94</v>
      </c>
      <c r="I18" s="39"/>
      <c r="J18" s="40"/>
      <c r="K18" s="40"/>
      <c r="L18" s="40"/>
      <c r="M18" s="40"/>
      <c r="N18" s="40"/>
      <c r="O18" s="40"/>
    </row>
    <row r="19" spans="1:15" ht="16" thickBot="1" x14ac:dyDescent="0.25">
      <c r="A19" s="41" t="s">
        <v>26</v>
      </c>
      <c r="B19" s="42" t="s">
        <v>28</v>
      </c>
      <c r="C19" s="43">
        <v>0</v>
      </c>
      <c r="D19" s="43" t="s">
        <v>32</v>
      </c>
      <c r="E19" s="43" t="s">
        <v>43</v>
      </c>
      <c r="F19" s="43"/>
      <c r="G19" s="42"/>
      <c r="H19" s="44" t="s">
        <v>94</v>
      </c>
      <c r="I19" s="39"/>
      <c r="J19" s="40"/>
      <c r="K19" s="40"/>
      <c r="L19" s="40"/>
      <c r="M19" s="40"/>
      <c r="N19" s="40"/>
      <c r="O19" s="40"/>
    </row>
    <row r="20" spans="1:15" x14ac:dyDescent="0.2">
      <c r="A20" s="45"/>
      <c r="B20" s="45"/>
      <c r="C20" s="14"/>
      <c r="D20" s="14"/>
      <c r="E20" s="14"/>
      <c r="F20" s="14"/>
      <c r="G20" s="46"/>
      <c r="H20" s="14"/>
      <c r="I20" s="3"/>
      <c r="J20" s="3"/>
      <c r="K20" s="3"/>
      <c r="L20" s="3"/>
      <c r="M20" s="3"/>
      <c r="N20" s="3"/>
      <c r="O20" s="3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H1" workbookViewId="0">
      <selection activeCell="N40" sqref="N40"/>
    </sheetView>
  </sheetViews>
  <sheetFormatPr baseColWidth="10" defaultRowHeight="15" x14ac:dyDescent="0.2"/>
  <cols>
    <col min="1" max="1" width="9.1640625" bestFit="1" customWidth="1"/>
    <col min="2" max="2" width="8.1640625" bestFit="1" customWidth="1"/>
    <col min="3" max="3" width="4.5" bestFit="1" customWidth="1"/>
    <col min="4" max="4" width="4.6640625" bestFit="1" customWidth="1"/>
    <col min="5" max="5" width="4.5" bestFit="1" customWidth="1"/>
    <col min="6" max="6" width="4.1640625" bestFit="1" customWidth="1"/>
    <col min="7" max="7" width="6.83203125" bestFit="1" customWidth="1"/>
    <col min="8" max="8" width="25.83203125" bestFit="1" customWidth="1"/>
    <col min="9" max="9" width="19.5" bestFit="1" customWidth="1"/>
    <col min="10" max="15" width="9.33203125" bestFit="1" customWidth="1"/>
  </cols>
  <sheetData>
    <row r="1" spans="1:15" ht="16" thickBot="1" x14ac:dyDescent="0.25">
      <c r="A1" s="58" t="s">
        <v>95</v>
      </c>
      <c r="B1" s="59"/>
      <c r="C1" s="59"/>
      <c r="D1" s="60"/>
      <c r="E1" s="18"/>
      <c r="F1" s="18"/>
      <c r="G1" s="30"/>
      <c r="H1" s="18"/>
      <c r="I1" s="1"/>
      <c r="J1" s="1"/>
      <c r="K1" s="1"/>
      <c r="L1" s="1"/>
      <c r="M1" s="1"/>
      <c r="N1" s="1"/>
      <c r="O1" s="1"/>
    </row>
    <row r="2" spans="1:15" ht="13.5" customHeight="1" thickBot="1" x14ac:dyDescent="0.25">
      <c r="A2" s="20" t="s">
        <v>20</v>
      </c>
      <c r="B2" s="21" t="s">
        <v>21</v>
      </c>
      <c r="C2" s="18" t="s">
        <v>65</v>
      </c>
      <c r="D2" s="18" t="s">
        <v>66</v>
      </c>
      <c r="E2" s="18" t="s">
        <v>67</v>
      </c>
      <c r="F2" s="18" t="s">
        <v>68</v>
      </c>
      <c r="G2" s="30" t="s">
        <v>7</v>
      </c>
      <c r="H2" s="18" t="s">
        <v>96</v>
      </c>
      <c r="I2" s="1" t="s">
        <v>5</v>
      </c>
      <c r="J2" s="1" t="str">
        <f>'[1]Table 2'!A3</f>
        <v>Milestone 1</v>
      </c>
      <c r="K2" s="1" t="str">
        <f>'[1]Table 2'!A4</f>
        <v>Milestone 2</v>
      </c>
      <c r="L2" s="1" t="str">
        <f>'[1]Table 2'!A5</f>
        <v>Milestone 3</v>
      </c>
      <c r="M2" s="1" t="str">
        <f>'[1]Table 2'!A6</f>
        <v>Milestone 4</v>
      </c>
      <c r="N2" s="1" t="str">
        <f>'[1]Table 2'!A7</f>
        <v>Milestone 5</v>
      </c>
      <c r="O2" s="1" t="str">
        <f>'[1]Table 2'!A8</f>
        <v>Milestone 6</v>
      </c>
    </row>
    <row r="3" spans="1:15" ht="13.5" customHeight="1" thickBot="1" x14ac:dyDescent="0.25">
      <c r="A3" s="22" t="str">
        <f>'[1]Table 1'!$A$3</f>
        <v>PRO001</v>
      </c>
      <c r="B3" s="22" t="str">
        <f>'[1]Table 1'!$C$3</f>
        <v>CIB</v>
      </c>
      <c r="C3" s="23" t="s">
        <v>29</v>
      </c>
      <c r="D3" s="23" t="s">
        <v>32</v>
      </c>
      <c r="E3" s="23" t="s">
        <v>48</v>
      </c>
      <c r="F3" s="23" t="s">
        <v>31</v>
      </c>
      <c r="G3" s="22" t="s">
        <v>82</v>
      </c>
      <c r="H3" s="23" t="str">
        <f>CONCATENATE(A3,[1]picklists!$H$1,B3,[1]picklists!$H$1,C3,[1]picklists!$H$1,D3,[1]picklists!$H$1,E3,[1]picklists!$H$1,F3,[1]picklists!$H$1,G3)</f>
        <v>PRO001_CIB_00_XX_CA_EX_00001</v>
      </c>
      <c r="I3" s="25" t="s">
        <v>97</v>
      </c>
      <c r="J3" s="26"/>
      <c r="K3" s="26"/>
      <c r="L3" s="26"/>
      <c r="M3" s="26"/>
      <c r="N3" s="26"/>
      <c r="O3" s="26"/>
    </row>
    <row r="4" spans="1:15" ht="16" thickBot="1" x14ac:dyDescent="0.25">
      <c r="A4" s="22" t="str">
        <f>'[1]Table 1'!$A$3</f>
        <v>PRO001</v>
      </c>
      <c r="B4" s="22" t="str">
        <f>'[1]Table 1'!$C$3</f>
        <v>CIB</v>
      </c>
      <c r="C4" s="23" t="s">
        <v>29</v>
      </c>
      <c r="D4" s="23" t="s">
        <v>32</v>
      </c>
      <c r="E4" s="23" t="s">
        <v>48</v>
      </c>
      <c r="F4" s="23" t="s">
        <v>35</v>
      </c>
      <c r="G4" s="22" t="s">
        <v>82</v>
      </c>
      <c r="H4" s="23" t="str">
        <f>CONCATENATE(A4,[1]picklists!$H$1,B4,[1]picklists!$H$1,C4,[1]picklists!$H$1,D4,[1]picklists!$H$1,E4,[1]picklists!$H$1,F4,[1]picklists!$H$1,G4)</f>
        <v>PRO001_CIB_00_XX_CA_MX_00001</v>
      </c>
      <c r="I4" s="25" t="s">
        <v>98</v>
      </c>
      <c r="J4" s="26"/>
      <c r="K4" s="26"/>
      <c r="L4" s="26"/>
      <c r="M4" s="26"/>
      <c r="N4" s="26"/>
      <c r="O4" s="26"/>
    </row>
    <row r="5" spans="1:15" ht="16" thickBot="1" x14ac:dyDescent="0.25">
      <c r="A5" s="22" t="str">
        <f>'[1]Table 1'!$A$3</f>
        <v>PRO001</v>
      </c>
      <c r="B5" s="22" t="str">
        <f>'[1]Table 1'!$C$3</f>
        <v>CIB</v>
      </c>
      <c r="C5" s="23" t="s">
        <v>29</v>
      </c>
      <c r="D5" s="23" t="s">
        <v>32</v>
      </c>
      <c r="E5" s="23" t="s">
        <v>48</v>
      </c>
      <c r="F5" s="23" t="s">
        <v>39</v>
      </c>
      <c r="G5" s="22" t="s">
        <v>82</v>
      </c>
      <c r="H5" s="23" t="str">
        <f>CONCATENATE(A5,[1]picklists!$H$1,B5,[1]picklists!$H$1,C5,[1]picklists!$H$1,D5,[1]picklists!$H$1,E5,[1]picklists!$H$1,F5,[1]picklists!$H$1,G5)</f>
        <v>PRO001_CIB_00_XX_CA_PX_00001</v>
      </c>
      <c r="I5" s="25" t="s">
        <v>99</v>
      </c>
      <c r="J5" s="26"/>
      <c r="K5" s="26"/>
      <c r="L5" s="26"/>
      <c r="M5" s="26"/>
      <c r="N5" s="26"/>
      <c r="O5" s="26"/>
    </row>
    <row r="6" spans="1:15" ht="16" thickBot="1" x14ac:dyDescent="0.25">
      <c r="A6" s="22" t="str">
        <f>'[1]Table 1'!$A$3</f>
        <v>PRO001</v>
      </c>
      <c r="B6" s="22" t="str">
        <f>'[1]Table 1'!$C$3</f>
        <v>CIB</v>
      </c>
      <c r="C6" s="23" t="s">
        <v>29</v>
      </c>
      <c r="D6" s="23"/>
      <c r="E6" s="23" t="s">
        <v>48</v>
      </c>
      <c r="F6" s="23"/>
      <c r="G6" s="22"/>
      <c r="H6" s="23" t="str">
        <f>CONCATENATE(A6,[1]picklists!$H$1,B6,[1]picklists!$H$1,C6,[1]picklists!$H$1,D6,[1]picklists!$H$1,E6,[1]picklists!$H$1,F6,[1]picklists!$H$1,G6)</f>
        <v>PRO001_CIB_00__CA__</v>
      </c>
      <c r="I6" s="25"/>
      <c r="J6" s="26"/>
      <c r="K6" s="26"/>
      <c r="L6" s="26"/>
      <c r="M6" s="26"/>
      <c r="N6" s="26"/>
      <c r="O6" s="26"/>
    </row>
    <row r="7" spans="1:15" ht="16" thickBot="1" x14ac:dyDescent="0.25">
      <c r="A7" s="22" t="str">
        <f>'[1]Table 1'!$A$3</f>
        <v>PRO001</v>
      </c>
      <c r="B7" s="22" t="str">
        <f>'[1]Table 1'!$C$3</f>
        <v>CIB</v>
      </c>
      <c r="C7" s="23" t="s">
        <v>29</v>
      </c>
      <c r="D7" s="23"/>
      <c r="E7" s="23" t="s">
        <v>48</v>
      </c>
      <c r="F7" s="23"/>
      <c r="G7" s="22"/>
      <c r="H7" s="23" t="str">
        <f>CONCATENATE(A7,[1]picklists!$H$1,B7,[1]picklists!$H$1,C7,[1]picklists!$H$1,D7,[1]picklists!$H$1,E7,[1]picklists!$H$1,F7,[1]picklists!$H$1,G7)</f>
        <v>PRO001_CIB_00__CA__</v>
      </c>
      <c r="I7" s="25"/>
      <c r="J7" s="26"/>
      <c r="K7" s="26"/>
      <c r="L7" s="26"/>
      <c r="M7" s="26"/>
      <c r="N7" s="26"/>
      <c r="O7" s="26"/>
    </row>
    <row r="8" spans="1:15" ht="16" thickBot="1" x14ac:dyDescent="0.25">
      <c r="A8" s="22" t="str">
        <f>'[1]Table 1'!$A$3</f>
        <v>PRO001</v>
      </c>
      <c r="B8" s="22" t="str">
        <f>'[1]Table 1'!$C$3</f>
        <v>CIB</v>
      </c>
      <c r="C8" s="23" t="s">
        <v>29</v>
      </c>
      <c r="D8" s="23"/>
      <c r="E8" s="23" t="s">
        <v>48</v>
      </c>
      <c r="F8" s="23"/>
      <c r="G8" s="22"/>
      <c r="H8" s="23" t="str">
        <f>CONCATENATE(A8,[1]picklists!$H$1,B8,[1]picklists!$H$1,C8,[1]picklists!$H$1,D8,[1]picklists!$H$1,E8,[1]picklists!$H$1,F8,[1]picklists!$H$1,G8)</f>
        <v>PRO001_CIB_00__CA__</v>
      </c>
      <c r="I8" s="25"/>
      <c r="J8" s="26"/>
      <c r="K8" s="26"/>
      <c r="L8" s="26"/>
      <c r="M8" s="26"/>
      <c r="N8" s="26"/>
      <c r="O8" s="26"/>
    </row>
    <row r="9" spans="1:15" ht="16" thickBot="1" x14ac:dyDescent="0.25">
      <c r="A9" s="22" t="str">
        <f>'[1]Table 1'!$A$3</f>
        <v>PRO001</v>
      </c>
      <c r="B9" s="22" t="str">
        <f>'[1]Table 1'!$C$3</f>
        <v>CIB</v>
      </c>
      <c r="C9" s="23" t="s">
        <v>29</v>
      </c>
      <c r="D9" s="23"/>
      <c r="E9" s="23" t="s">
        <v>48</v>
      </c>
      <c r="F9" s="23"/>
      <c r="G9" s="22"/>
      <c r="H9" s="23" t="str">
        <f>CONCATENATE(A9,[1]picklists!$H$1,B9,[1]picklists!$H$1,C9,[1]picklists!$H$1,D9,[1]picklists!$H$1,E9,[1]picklists!$H$1,F9,[1]picklists!$H$1,G9)</f>
        <v>PRO001_CIB_00__CA__</v>
      </c>
      <c r="I9" s="25"/>
      <c r="J9" s="26"/>
      <c r="K9" s="26"/>
      <c r="L9" s="26"/>
      <c r="M9" s="26"/>
      <c r="N9" s="26"/>
      <c r="O9" s="26"/>
    </row>
    <row r="10" spans="1:15" ht="16" thickBot="1" x14ac:dyDescent="0.25">
      <c r="A10" s="22" t="str">
        <f>'[1]Table 1'!$A$3</f>
        <v>PRO001</v>
      </c>
      <c r="B10" s="22" t="str">
        <f>'[1]Table 1'!$C$3</f>
        <v>CIB</v>
      </c>
      <c r="C10" s="23" t="s">
        <v>29</v>
      </c>
      <c r="D10" s="23"/>
      <c r="E10" s="23" t="s">
        <v>48</v>
      </c>
      <c r="F10" s="23"/>
      <c r="G10" s="22"/>
      <c r="H10" s="23" t="str">
        <f>CONCATENATE(A10,[1]picklists!$H$1,B10,[1]picklists!$H$1,C10,[1]picklists!$H$1,D10,[1]picklists!$H$1,E10,[1]picklists!$H$1,F10,[1]picklists!$H$1,G10)</f>
        <v>PRO001_CIB_00__CA__</v>
      </c>
      <c r="I10" s="25"/>
      <c r="J10" s="26"/>
      <c r="K10" s="26"/>
      <c r="L10" s="26"/>
      <c r="M10" s="26"/>
      <c r="N10" s="26"/>
      <c r="O10" s="26"/>
    </row>
    <row r="11" spans="1:15" ht="16" thickBot="1" x14ac:dyDescent="0.25">
      <c r="A11" s="22" t="str">
        <f>'[1]Table 1'!$A$3</f>
        <v>PRO001</v>
      </c>
      <c r="B11" s="22" t="str">
        <f>'[1]Table 1'!$C$3</f>
        <v>CIB</v>
      </c>
      <c r="C11" s="23" t="s">
        <v>29</v>
      </c>
      <c r="D11" s="23"/>
      <c r="E11" s="23" t="s">
        <v>48</v>
      </c>
      <c r="F11" s="23"/>
      <c r="G11" s="22"/>
      <c r="H11" s="23" t="str">
        <f>CONCATENATE(A11,[1]picklists!$H$1,B11,[1]picklists!$H$1,C11,[1]picklists!$H$1,D11,[1]picklists!$H$1,E11,[1]picklists!$H$1,F11,[1]picklists!$H$1,G11)</f>
        <v>PRO001_CIB_00__CA__</v>
      </c>
      <c r="I11" s="25"/>
      <c r="J11" s="26"/>
      <c r="K11" s="26"/>
      <c r="L11" s="26"/>
      <c r="M11" s="26"/>
      <c r="N11" s="26"/>
      <c r="O11" s="26"/>
    </row>
    <row r="12" spans="1:15" ht="16" thickBot="1" x14ac:dyDescent="0.25">
      <c r="A12" s="22" t="str">
        <f>'[1]Table 1'!$A$3</f>
        <v>PRO001</v>
      </c>
      <c r="B12" s="22" t="str">
        <f>'[1]Table 1'!$C$3</f>
        <v>CIB</v>
      </c>
      <c r="C12" s="23" t="s">
        <v>29</v>
      </c>
      <c r="D12" s="23"/>
      <c r="E12" s="23" t="s">
        <v>48</v>
      </c>
      <c r="F12" s="23"/>
      <c r="G12" s="22"/>
      <c r="H12" s="23" t="str">
        <f>CONCATENATE(A12,[1]picklists!$H$1,B12,[1]picklists!$H$1,C12,[1]picklists!$H$1,D12,[1]picklists!$H$1,E12,[1]picklists!$H$1,F12,[1]picklists!$H$1,G12)</f>
        <v>PRO001_CIB_00__CA__</v>
      </c>
      <c r="I12" s="25"/>
      <c r="J12" s="26"/>
      <c r="K12" s="26"/>
      <c r="L12" s="26"/>
      <c r="M12" s="26"/>
      <c r="N12" s="26"/>
      <c r="O12" s="26"/>
    </row>
    <row r="13" spans="1:15" ht="16" thickBot="1" x14ac:dyDescent="0.25">
      <c r="A13" s="22" t="str">
        <f>'[1]Table 1'!$A$3</f>
        <v>PRO001</v>
      </c>
      <c r="B13" s="22" t="str">
        <f>'[1]Table 1'!$C$3</f>
        <v>CIB</v>
      </c>
      <c r="C13" s="23" t="s">
        <v>29</v>
      </c>
      <c r="D13" s="23"/>
      <c r="E13" s="23" t="s">
        <v>48</v>
      </c>
      <c r="F13" s="23"/>
      <c r="G13" s="22"/>
      <c r="H13" s="23" t="str">
        <f>CONCATENATE(A13,[1]picklists!$H$1,B13,[1]picklists!$H$1,C13,[1]picklists!$H$1,D13,[1]picklists!$H$1,E13,[1]picklists!$H$1,F13,[1]picklists!$H$1,G13)</f>
        <v>PRO001_CIB_00__CA__</v>
      </c>
      <c r="I13" s="25"/>
      <c r="J13" s="26"/>
      <c r="K13" s="26"/>
      <c r="L13" s="26"/>
      <c r="M13" s="26"/>
      <c r="N13" s="26"/>
      <c r="O13" s="26"/>
    </row>
    <row r="14" spans="1:15" ht="16" thickBot="1" x14ac:dyDescent="0.25">
      <c r="A14" s="22" t="str">
        <f>'[1]Table 1'!$A$3</f>
        <v>PRO001</v>
      </c>
      <c r="B14" s="22" t="str">
        <f>'[1]Table 1'!$C$3</f>
        <v>CIB</v>
      </c>
      <c r="C14" s="23" t="s">
        <v>29</v>
      </c>
      <c r="D14" s="23"/>
      <c r="E14" s="23" t="s">
        <v>48</v>
      </c>
      <c r="F14" s="23"/>
      <c r="G14" s="22"/>
      <c r="H14" s="23" t="str">
        <f>CONCATENATE(A14,[1]picklists!$H$1,B14,[1]picklists!$H$1,C14,[1]picklists!$H$1,D14,[1]picklists!$H$1,E14,[1]picklists!$H$1,F14,[1]picklists!$H$1,G14)</f>
        <v>PRO001_CIB_00__CA__</v>
      </c>
      <c r="I14" s="25"/>
      <c r="J14" s="26"/>
      <c r="K14" s="26"/>
      <c r="L14" s="26"/>
      <c r="M14" s="26"/>
      <c r="N14" s="26"/>
      <c r="O14" s="26"/>
    </row>
    <row r="15" spans="1:15" ht="16" thickBot="1" x14ac:dyDescent="0.25">
      <c r="A15" s="22" t="str">
        <f>'[1]Table 1'!$A$3</f>
        <v>PRO001</v>
      </c>
      <c r="B15" s="22" t="str">
        <f>'[1]Table 1'!$C$3</f>
        <v>CIB</v>
      </c>
      <c r="C15" s="23" t="s">
        <v>29</v>
      </c>
      <c r="D15" s="23"/>
      <c r="E15" s="23" t="s">
        <v>48</v>
      </c>
      <c r="F15" s="23"/>
      <c r="G15" s="22"/>
      <c r="H15" s="23" t="str">
        <f>CONCATENATE(A15,[1]picklists!$H$1,B15,[1]picklists!$H$1,C15,[1]picklists!$H$1,D15,[1]picklists!$H$1,E15,[1]picklists!$H$1,F15,[1]picklists!$H$1,G15)</f>
        <v>PRO001_CIB_00__CA__</v>
      </c>
      <c r="I15" s="25"/>
      <c r="J15" s="26"/>
      <c r="K15" s="26"/>
      <c r="L15" s="26"/>
      <c r="M15" s="26"/>
      <c r="N15" s="26"/>
      <c r="O15" s="26"/>
    </row>
    <row r="16" spans="1:15" ht="16" thickBot="1" x14ac:dyDescent="0.25">
      <c r="A16" s="22" t="str">
        <f>'[1]Table 1'!$A$3</f>
        <v>PRO001</v>
      </c>
      <c r="B16" s="22" t="str">
        <f>'[1]Table 1'!$C$3</f>
        <v>CIB</v>
      </c>
      <c r="C16" s="23" t="s">
        <v>29</v>
      </c>
      <c r="D16" s="23"/>
      <c r="E16" s="23" t="s">
        <v>48</v>
      </c>
      <c r="F16" s="23"/>
      <c r="G16" s="22"/>
      <c r="H16" s="23" t="str">
        <f>CONCATENATE(A16,[1]picklists!$H$1,B16,[1]picklists!$H$1,C16,[1]picklists!$H$1,D16,[1]picklists!$H$1,E16,[1]picklists!$H$1,F16,[1]picklists!$H$1,G16)</f>
        <v>PRO001_CIB_00__CA__</v>
      </c>
      <c r="I16" s="25"/>
      <c r="J16" s="26"/>
      <c r="K16" s="26"/>
      <c r="L16" s="26"/>
      <c r="M16" s="26"/>
      <c r="N16" s="26"/>
      <c r="O16" s="26"/>
    </row>
    <row r="17" spans="1:15" ht="16" thickBot="1" x14ac:dyDescent="0.25">
      <c r="A17" s="22" t="str">
        <f>'[1]Table 1'!$A$3</f>
        <v>PRO001</v>
      </c>
      <c r="B17" s="22" t="str">
        <f>'[1]Table 1'!$C$3</f>
        <v>CIB</v>
      </c>
      <c r="C17" s="23" t="s">
        <v>29</v>
      </c>
      <c r="D17" s="23"/>
      <c r="E17" s="23" t="s">
        <v>48</v>
      </c>
      <c r="F17" s="23"/>
      <c r="G17" s="22"/>
      <c r="H17" s="23" t="str">
        <f>CONCATENATE(A17,[1]picklists!$H$1,B17,[1]picklists!$H$1,C17,[1]picklists!$H$1,D17,[1]picklists!$H$1,E17,[1]picklists!$H$1,F17,[1]picklists!$H$1,G17)</f>
        <v>PRO001_CIB_00__CA__</v>
      </c>
      <c r="I17" s="25"/>
      <c r="J17" s="26"/>
      <c r="K17" s="26"/>
      <c r="L17" s="26"/>
      <c r="M17" s="26"/>
      <c r="N17" s="26"/>
      <c r="O17" s="26"/>
    </row>
    <row r="18" spans="1:15" ht="16" thickBot="1" x14ac:dyDescent="0.25">
      <c r="A18" s="22" t="str">
        <f>'[1]Table 1'!$A$3</f>
        <v>PRO001</v>
      </c>
      <c r="B18" s="22" t="str">
        <f>'[1]Table 1'!$C$3</f>
        <v>CIB</v>
      </c>
      <c r="C18" s="23" t="s">
        <v>29</v>
      </c>
      <c r="D18" s="23"/>
      <c r="E18" s="23" t="s">
        <v>48</v>
      </c>
      <c r="F18" s="23"/>
      <c r="G18" s="22"/>
      <c r="H18" s="23" t="str">
        <f>CONCATENATE(A18,[1]picklists!$H$1,B18,[1]picklists!$H$1,C18,[1]picklists!$H$1,D18,[1]picklists!$H$1,E18,[1]picklists!$H$1,F18,[1]picklists!$H$1,G18)</f>
        <v>PRO001_CIB_00__CA__</v>
      </c>
      <c r="I18" s="25"/>
      <c r="J18" s="26"/>
      <c r="K18" s="26"/>
      <c r="L18" s="26"/>
      <c r="M18" s="26"/>
      <c r="N18" s="26"/>
      <c r="O18" s="26"/>
    </row>
    <row r="19" spans="1:15" ht="16" thickBot="1" x14ac:dyDescent="0.25">
      <c r="A19" s="22" t="str">
        <f>'[1]Table 1'!$A$3</f>
        <v>PRO001</v>
      </c>
      <c r="B19" s="22" t="str">
        <f>'[1]Table 1'!$C$3</f>
        <v>CIB</v>
      </c>
      <c r="C19" s="23" t="s">
        <v>29</v>
      </c>
      <c r="D19" s="23"/>
      <c r="E19" s="23" t="s">
        <v>48</v>
      </c>
      <c r="F19" s="23"/>
      <c r="G19" s="22"/>
      <c r="H19" s="23" t="str">
        <f>CONCATENATE(A19,[1]picklists!$H$1,B19,[1]picklists!$H$1,C19,[1]picklists!$H$1,D19,[1]picklists!$H$1,E19,[1]picklists!$H$1,F19,[1]picklists!$H$1,G19)</f>
        <v>PRO001_CIB_00__CA__</v>
      </c>
      <c r="I19" s="25"/>
      <c r="J19" s="26"/>
      <c r="K19" s="26"/>
      <c r="L19" s="26"/>
      <c r="M19" s="26"/>
      <c r="N19" s="26"/>
      <c r="O19" s="26"/>
    </row>
  </sheetData>
  <mergeCells count="1">
    <mergeCell ref="A1:D1"/>
  </mergeCells>
  <conditionalFormatting sqref="H1:H19">
    <cfRule type="duplicateValues" dxfId="0" priority="1"/>
  </conditionalFormatting>
  <dataValidations count="6">
    <dataValidation allowBlank="1" showInputMessage="1" showErrorMessage="1" promptTitle="Name" prompt="Free text for descriptive name." sqref="I3"/>
    <dataValidation allowBlank="1" showInputMessage="1" showErrorMessage="1" promptTitle="Calculation Number" prompt="Concatenation of columns A - G. Formatting will warn of duplicate values in this worksheet." sqref="H3"/>
    <dataValidation allowBlank="1" showInputMessage="1" showErrorMessage="1" promptTitle="Number" prompt="Free text to enter any number." sqref="G3"/>
    <dataValidation allowBlank="1" showInputMessage="1" showErrorMessage="1" promptTitle="Level" prompt="Not relevant to Calculations, usually XX." sqref="D3"/>
    <dataValidation allowBlank="1" showInputMessage="1" showErrorMessage="1" promptTitle="Originator" prompt="Value from Table 1." sqref="B3"/>
    <dataValidation allowBlank="1" showInputMessage="1" showErrorMessage="1" promptTitle="Project" prompt="Value from Table 1." sqref="A3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promptTitle="Milestones" prompt="Drop-down list from Table 2.">
          <x14:formula1>
            <xm:f>'[1]Table 2'!#REF!</xm:f>
          </x14:formula1>
          <xm:sqref>J3</xm:sqref>
        </x14:dataValidation>
        <x14:dataValidation type="list" allowBlank="1" showInputMessage="1" showErrorMessage="1" promptTitle="Role" prompt="Drop-down list. Values from Table 1.">
          <x14:formula1>
            <xm:f>'[1]Table 1'!#REF!</xm:f>
          </x14:formula1>
          <xm:sqref>F3</xm:sqref>
        </x14:dataValidation>
        <x14:dataValidation type="list" allowBlank="1" showInputMessage="1" showErrorMessage="1" promptTitle="Type" prompt="Should always be CA for this wroksheet. Drop-down values from Table 1.">
          <x14:formula1>
            <xm:f>'[1]Table 1'!#REF!</xm:f>
          </x14:formula1>
          <xm:sqref>E3</xm:sqref>
        </x14:dataValidation>
        <x14:dataValidation type="list" allowBlank="1" showInputMessage="1" showErrorMessage="1" promptTitle="Zone" prompt="Drop-down list. Values from Table 1.">
          <x14:formula1>
            <xm:f>'[1]Table 1'!#REF!</xm:f>
          </x14:formula1>
          <xm:sqref>C3</xm:sqref>
        </x14:dataValidation>
        <x14:dataValidation type="list" allowBlank="1" showInputMessage="1" showErrorMessage="1">
          <x14:formula1>
            <xm:f>'[1]Table 1'!#REF!</xm:f>
          </x14:formula1>
          <xm:sqref>F4:F19</xm:sqref>
        </x14:dataValidation>
        <x14:dataValidation type="list" allowBlank="1" showInputMessage="1" showErrorMessage="1">
          <x14:formula1>
            <xm:f>'[1]Table 1'!#REF!</xm:f>
          </x14:formula1>
          <xm:sqref>E4:E19</xm:sqref>
        </x14:dataValidation>
        <x14:dataValidation type="list" allowBlank="1" showInputMessage="1" showErrorMessage="1">
          <x14:formula1>
            <xm:f>'[1]Table 1'!#REF!</xm:f>
          </x14:formula1>
          <xm:sqref>C4:C19</xm:sqref>
        </x14:dataValidation>
        <x14:dataValidation type="list" allowBlank="1" showInputMessage="1" showErrorMessage="1">
          <x14:formula1>
            <xm:f>'[1]Table 2'!#REF!</xm:f>
          </x14:formula1>
          <xm:sqref>J4:J19</xm:sqref>
        </x14:dataValidation>
        <x14:dataValidation type="list" allowBlank="1" showInputMessage="1" showErrorMessage="1">
          <x14:formula1>
            <xm:f>'[1]Table 2'!#REF!</xm:f>
          </x14:formula1>
          <xm:sqref>K3:K19</xm:sqref>
        </x14:dataValidation>
        <x14:dataValidation type="list" allowBlank="1" showInputMessage="1" showErrorMessage="1">
          <x14:formula1>
            <xm:f>'[1]Table 2'!#REF!</xm:f>
          </x14:formula1>
          <xm:sqref>L3:L19</xm:sqref>
        </x14:dataValidation>
        <x14:dataValidation type="list" allowBlank="1" showInputMessage="1" showErrorMessage="1">
          <x14:formula1>
            <xm:f>'[1]Table 2'!#REF!</xm:f>
          </x14:formula1>
          <xm:sqref>M3:M19</xm:sqref>
        </x14:dataValidation>
        <x14:dataValidation type="list" allowBlank="1" showInputMessage="1" showErrorMessage="1">
          <x14:formula1>
            <xm:f>'[1]Table 2'!#REF!</xm:f>
          </x14:formula1>
          <xm:sqref>N3:N19</xm:sqref>
        </x14:dataValidation>
        <x14:dataValidation type="list" allowBlank="1" showInputMessage="1" showErrorMessage="1">
          <x14:formula1>
            <xm:f>'[1]Table 2'!#REF!</xm:f>
          </x14:formula1>
          <xm:sqref>O3:O19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Foreword</vt:lpstr>
      <vt:lpstr>Index</vt:lpstr>
      <vt:lpstr>Table 1 - Project Details</vt:lpstr>
      <vt:lpstr>Table 2 - Milestone Dates</vt:lpstr>
      <vt:lpstr>Table 3 - Drawing Schedule</vt:lpstr>
      <vt:lpstr>Table 4 - Model Schedule</vt:lpstr>
      <vt:lpstr>Table 5 - Specs schedule</vt:lpstr>
      <vt:lpstr>Table 6 - Calculation Schedule</vt:lpstr>
      <vt:lpstr>Picklists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</dc:creator>
  <cp:lastModifiedBy>Microsoft Office User</cp:lastModifiedBy>
  <dcterms:created xsi:type="dcterms:W3CDTF">2016-06-21T10:28:01Z</dcterms:created>
  <dcterms:modified xsi:type="dcterms:W3CDTF">2017-05-15T12:01:51Z</dcterms:modified>
</cp:coreProperties>
</file>